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L:\00 STHFP\TRANSPARENCIA\PUBLICIDAD ACTIVA\02_PUBLICIDAD ACTIVA DFP\46\"/>
    </mc:Choice>
  </mc:AlternateContent>
  <xr:revisionPtr revIDLastSave="0" documentId="13_ncr:1_{8AF731EF-0D8C-4C48-B08E-AB2F31D9E798}" xr6:coauthVersionLast="47" xr6:coauthVersionMax="47" xr10:uidLastSave="{00000000-0000-0000-0000-000000000000}"/>
  <bookViews>
    <workbookView xWindow="-120" yWindow="-120" windowWidth="19440" windowHeight="15000" xr2:uid="{55184419-FA42-4D0C-B1FF-61B66EE37FF2}"/>
  </bookViews>
  <sheets>
    <sheet name="Hoja1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1" i="3" l="1"/>
  <c r="B30" i="3" l="1"/>
  <c r="B32" i="3" s="1"/>
  <c r="B34" i="3" s="1"/>
</calcChain>
</file>

<file path=xl/sharedStrings.xml><?xml version="1.0" encoding="utf-8"?>
<sst xmlns="http://schemas.openxmlformats.org/spreadsheetml/2006/main" count="22" uniqueCount="22">
  <si>
    <t>ARABAKO FORU ALDUNDIA / DIPUTACIÓN FORAL DE ÁLAVA</t>
  </si>
  <si>
    <t>2022KO EKITALDIKO LIKIDAZIOA
LIQUIDACIÓN EJERCICIO 2022</t>
  </si>
  <si>
    <t>"O" FASEKO GASTUAK / GASTOS FASE "O"</t>
  </si>
  <si>
    <t xml:space="preserve">1 - Langileen ordainsariak
       Remuneraciones de personal </t>
  </si>
  <si>
    <t xml:space="preserve">2 - Ondasun arrunten eta zerbitzuen erosketa
       Compra de bienes corrientes y servicios </t>
  </si>
  <si>
    <t>3 - Finantza gastuak
       Gastos Financieros</t>
  </si>
  <si>
    <t xml:space="preserve">4 - Transferentzia arruntak
       Transferencias corrientes </t>
  </si>
  <si>
    <t>6 - Inbertsio errealak
       Inversiones reales</t>
  </si>
  <si>
    <t xml:space="preserve">7 - Kapital transferentziak
       Transferencias de capital </t>
  </si>
  <si>
    <t>GASTUAK GUZTIRA / TOTAL GASTOS</t>
  </si>
  <si>
    <t>"R" FASEKO DIRU SARRERAK / INGRESOS FASE "R"</t>
  </si>
  <si>
    <t>Zerga itunduak
  Tributos Concertados</t>
  </si>
  <si>
    <t>2 - Gainerako zeharkako zergak
       Resto Impuestos Indirectos</t>
  </si>
  <si>
    <t>3 - Gainerako tasak eta beste diru sarrera batzuk 
       Resto Tasas y otros ingresos</t>
  </si>
  <si>
    <t>4 - Transferentzia arruntak
       Transferencias corrientes</t>
  </si>
  <si>
    <t>5 - Finantza diru sarrerak
       Ingresos financieros</t>
  </si>
  <si>
    <t>6 - Inbertsio errealen besterentzea
       Enajenacion de inversiones reales</t>
  </si>
  <si>
    <t>7 - Kapital transferentziak
      Transferencias de capital</t>
  </si>
  <si>
    <t>DIRU SARRERAK GUZTIRA / TOTAL INGRESOS</t>
  </si>
  <si>
    <t>Finantzaketarako beharrizana / gaitasuna
Necesidad / Capacidad de Financiación</t>
  </si>
  <si>
    <t>2022ko Arabako BPGd aurrerapena 2023/06/02an (erreferentzia urtea: 2015)
Avance 2022  P.I.B. Álava al 02/06/2023 (año de referencia 2015)</t>
  </si>
  <si>
    <t>PROPORTZIOA: FINANTZAKETARAKO BEHARRIZANA / GAITASUNA ETA ARABAKO BPGd
PROPORCIÓN NECESIDAD / CAPACIDAD DE FINANCIACIÓN / P.I.B. ALAVA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</si>
</sst>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dd/mm/yy"/>
    <numFmt numFmtId="165" formatCode="\ \ @"/>
    <numFmt numFmtId="166" formatCode="#,##0.00\ &quot;€&quot;\ "/>
    <numFmt numFmtId="168" formatCode="#,##0.00\ \ "/>
    <numFmt numFmtId="169" formatCode="#,##0.00\ \ &quot;(en miles)&quot;"/>
  </numFmts>
  <fonts count="10" x14ac:knownFonts="1">
    <font>
      <sz val="10"/>
      <name val="Arial"/>
      <family val="2"/>
    </font>
    <font>
      <sz val="10"/>
      <name val="Arial"/>
      <family val="2"/>
    </font>
    <font>
      <sz val="10"/>
      <name val="Calibri"/>
      <family val="2"/>
      <scheme val="minor"/>
    </font>
    <font>
      <b/>
      <i/>
      <u/>
      <sz val="12"/>
      <name val="Calibri"/>
      <family val="2"/>
      <scheme val="minor"/>
    </font>
    <font>
      <b/>
      <i/>
      <u/>
      <sz val="10"/>
      <name val="Calibri"/>
      <family val="2"/>
      <scheme val="minor"/>
    </font>
    <font>
      <sz val="8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Arial"/>
      <family val="2"/>
    </font>
    <font>
      <b/>
      <u/>
      <sz val="10"/>
      <name val="Arial"/>
      <family val="2"/>
    </font>
    <font>
      <b/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</fills>
  <borders count="18">
    <border>
      <left/>
      <right/>
      <top/>
      <bottom/>
      <diagonal/>
    </border>
    <border>
      <left style="thin">
        <color theme="0" tint="-0.34998626667073579"/>
      </left>
      <right style="thin">
        <color indexed="64"/>
      </right>
      <top style="thin">
        <color indexed="64"/>
      </top>
      <bottom style="thin">
        <color theme="0" tint="-0.34998626667073579"/>
      </bottom>
      <diagonal/>
    </border>
    <border>
      <left style="thin">
        <color indexed="64"/>
      </left>
      <right/>
      <top/>
      <bottom style="thin">
        <color theme="0" tint="-0.24994659260841701"/>
      </bottom>
      <diagonal/>
    </border>
    <border>
      <left style="thin">
        <color theme="0" tint="-0.34998626667073579"/>
      </left>
      <right style="thin">
        <color indexed="64"/>
      </right>
      <top/>
      <bottom style="thin">
        <color theme="0" tint="-0.24994659260841701"/>
      </bottom>
      <diagonal/>
    </border>
    <border>
      <left style="thin">
        <color indexed="64"/>
      </left>
      <right/>
      <top/>
      <bottom/>
      <diagonal/>
    </border>
    <border>
      <left style="thin">
        <color theme="0" tint="-0.34998626667073579"/>
      </left>
      <right style="thin">
        <color indexed="64"/>
      </right>
      <top/>
      <bottom style="hair">
        <color indexed="23"/>
      </bottom>
      <diagonal/>
    </border>
    <border>
      <left style="thin">
        <color indexed="64"/>
      </left>
      <right/>
      <top style="double">
        <color indexed="23"/>
      </top>
      <bottom style="double">
        <color indexed="23"/>
      </bottom>
      <diagonal/>
    </border>
    <border>
      <left style="thin">
        <color theme="0" tint="-0.34998626667073579"/>
      </left>
      <right style="thin">
        <color indexed="64"/>
      </right>
      <top style="double">
        <color indexed="23"/>
      </top>
      <bottom style="double">
        <color indexed="23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34998626667073579"/>
      </left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double">
        <color indexed="23"/>
      </bottom>
      <diagonal/>
    </border>
    <border>
      <left style="thin">
        <color indexed="64"/>
      </left>
      <right/>
      <top style="double">
        <color indexed="23"/>
      </top>
      <bottom style="thin">
        <color theme="0" tint="-0.24994659260841701"/>
      </bottom>
      <diagonal/>
    </border>
    <border>
      <left style="thin">
        <color indexed="64"/>
      </left>
      <right/>
      <top style="hair">
        <color indexed="23"/>
      </top>
      <bottom/>
      <diagonal/>
    </border>
    <border>
      <left style="thin">
        <color theme="0" tint="-0.34998626667073579"/>
      </left>
      <right style="thin">
        <color indexed="64"/>
      </right>
      <top style="hair">
        <color indexed="23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Continuous" vertical="center"/>
    </xf>
    <xf numFmtId="0" fontId="4" fillId="0" borderId="0" xfId="0" applyFont="1" applyAlignment="1">
      <alignment horizontal="centerContinuous" vertical="center"/>
    </xf>
    <xf numFmtId="0" fontId="5" fillId="0" borderId="0" xfId="0" applyFont="1" applyAlignment="1">
      <alignment vertical="center"/>
    </xf>
    <xf numFmtId="164" fontId="6" fillId="0" borderId="0" xfId="0" applyNumberFormat="1" applyFont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166" fontId="7" fillId="2" borderId="7" xfId="0" applyNumberFormat="1" applyFont="1" applyFill="1" applyBorder="1" applyAlignment="1">
      <alignment vertical="center"/>
    </xf>
    <xf numFmtId="0" fontId="7" fillId="3" borderId="11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166" fontId="0" fillId="0" borderId="10" xfId="0" applyNumberFormat="1" applyBorder="1" applyAlignment="1">
      <alignment vertical="center"/>
    </xf>
    <xf numFmtId="4" fontId="0" fillId="0" borderId="0" xfId="0" applyNumberFormat="1" applyAlignment="1">
      <alignment vertical="center"/>
    </xf>
    <xf numFmtId="0" fontId="0" fillId="0" borderId="13" xfId="0" applyBorder="1" applyAlignment="1">
      <alignment vertical="center"/>
    </xf>
    <xf numFmtId="165" fontId="8" fillId="0" borderId="2" xfId="0" applyNumberFormat="1" applyFont="1" applyBorder="1" applyAlignment="1">
      <alignment horizontal="center" vertical="center" wrapText="1"/>
    </xf>
    <xf numFmtId="168" fontId="0" fillId="0" borderId="3" xfId="0" applyNumberFormat="1" applyBorder="1" applyAlignment="1">
      <alignment vertical="center"/>
    </xf>
    <xf numFmtId="165" fontId="0" fillId="0" borderId="8" xfId="0" applyNumberFormat="1" applyBorder="1" applyAlignment="1">
      <alignment vertical="center" wrapText="1"/>
    </xf>
    <xf numFmtId="166" fontId="0" fillId="0" borderId="9" xfId="0" applyNumberFormat="1" applyBorder="1" applyAlignment="1">
      <alignment vertical="center"/>
    </xf>
    <xf numFmtId="165" fontId="0" fillId="0" borderId="14" xfId="0" applyNumberFormat="1" applyBorder="1" applyAlignment="1">
      <alignment vertical="center" wrapText="1"/>
    </xf>
    <xf numFmtId="165" fontId="8" fillId="0" borderId="15" xfId="0" applyNumberFormat="1" applyFont="1" applyBorder="1" applyAlignment="1">
      <alignment horizontal="center" vertical="center" wrapText="1"/>
    </xf>
    <xf numFmtId="168" fontId="0" fillId="0" borderId="9" xfId="0" applyNumberFormat="1" applyBorder="1" applyAlignment="1">
      <alignment vertical="center"/>
    </xf>
    <xf numFmtId="166" fontId="0" fillId="0" borderId="5" xfId="0" applyNumberFormat="1" applyBorder="1" applyAlignment="1">
      <alignment vertical="center"/>
    </xf>
    <xf numFmtId="165" fontId="0" fillId="0" borderId="16" xfId="0" applyNumberFormat="1" applyBorder="1" applyAlignment="1">
      <alignment vertical="center"/>
    </xf>
    <xf numFmtId="168" fontId="0" fillId="0" borderId="17" xfId="0" applyNumberFormat="1" applyBorder="1" applyAlignment="1">
      <alignment vertical="center"/>
    </xf>
    <xf numFmtId="49" fontId="1" fillId="0" borderId="4" xfId="0" applyNumberFormat="1" applyFont="1" applyBorder="1" applyAlignment="1">
      <alignment horizontal="left" vertical="center" wrapText="1" indent="1"/>
    </xf>
    <xf numFmtId="169" fontId="0" fillId="0" borderId="10" xfId="0" applyNumberFormat="1" applyBorder="1" applyAlignment="1">
      <alignment vertical="center"/>
    </xf>
    <xf numFmtId="0" fontId="9" fillId="0" borderId="0" xfId="0" applyFont="1" applyAlignment="1">
      <alignment vertical="center"/>
    </xf>
    <xf numFmtId="10" fontId="7" fillId="3" borderId="12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1" defaultTableStyle="TableStyleMedium2" defaultPivotStyle="PivotStyleLight16">
    <tableStyle name="Invisible" pivot="0" table="0" count="0" xr9:uid="{DFE5456A-88D0-4EB7-A731-E1DFCBEB9DB5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781050</xdr:colOff>
      <xdr:row>6</xdr:row>
      <xdr:rowOff>19049</xdr:rowOff>
    </xdr:from>
    <xdr:to>
      <xdr:col>1</xdr:col>
      <xdr:colOff>1828800</xdr:colOff>
      <xdr:row>8</xdr:row>
      <xdr:rowOff>161924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7E913C52-7EDD-4E67-A570-1F2F2CAA5AC3}"/>
            </a:ext>
          </a:extLst>
        </xdr:cNvPr>
        <xdr:cNvSpPr txBox="1">
          <a:spLocks noChangeArrowheads="1"/>
        </xdr:cNvSpPr>
      </xdr:nvSpPr>
      <xdr:spPr bwMode="auto">
        <a:xfrm>
          <a:off x="781050" y="990599"/>
          <a:ext cx="4829175" cy="466725"/>
        </a:xfrm>
        <a:prstGeom prst="rect">
          <a:avLst/>
        </a:prstGeom>
        <a:solidFill>
          <a:schemeClr val="bg1">
            <a:lumMod val="95000"/>
          </a:scheme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xmlns:mc="http://schemas.openxmlformats.org/markup-compatibility/2006" xmlns:a14="http://schemas.microsoft.com/office/drawing/2010/main" val="808080" mc:Ignorable="a14" a14:legacySpreadsheetColorIndex="23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PROPORTZIOA FINANTZAKETARAKO BEHARRIZANA / GAITASUNA</a:t>
          </a:r>
        </a:p>
        <a:p>
          <a:pPr algn="ctr" rtl="0"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PROPORCIÓN NECESIDAD / CAPACIDAD FINANCIACION</a:t>
          </a:r>
        </a:p>
      </xdr:txBody>
    </xdr:sp>
    <xdr:clientData/>
  </xdr:twoCellAnchor>
  <xdr:twoCellAnchor>
    <xdr:from>
      <xdr:col>1</xdr:col>
      <xdr:colOff>123825</xdr:colOff>
      <xdr:row>0</xdr:row>
      <xdr:rowOff>114300</xdr:rowOff>
    </xdr:from>
    <xdr:to>
      <xdr:col>1</xdr:col>
      <xdr:colOff>2333625</xdr:colOff>
      <xdr:row>4</xdr:row>
      <xdr:rowOff>104775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67ECD515-30B3-4E87-A9C4-1A35E7E0854F}"/>
            </a:ext>
          </a:extLst>
        </xdr:cNvPr>
        <xdr:cNvSpPr txBox="1">
          <a:spLocks noChangeArrowheads="1"/>
        </xdr:cNvSpPr>
      </xdr:nvSpPr>
      <xdr:spPr bwMode="auto">
        <a:xfrm>
          <a:off x="3905250" y="114300"/>
          <a:ext cx="2209800" cy="638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ES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Finantza eta Aurrekontu Zuzendaritza</a:t>
          </a: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ES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Dirección de Finanzas y Presupuestos</a:t>
          </a: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E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Kontabilitate Zerbitzua</a:t>
          </a:r>
        </a:p>
        <a:p>
          <a:pPr algn="l" rtl="0">
            <a:defRPr sz="1000"/>
          </a:pPr>
          <a:r>
            <a:rPr lang="es-E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Servicio de Contabilidad</a:t>
          </a: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47625</xdr:colOff>
      <xdr:row>0</xdr:row>
      <xdr:rowOff>85725</xdr:rowOff>
    </xdr:from>
    <xdr:to>
      <xdr:col>0</xdr:col>
      <xdr:colOff>2209800</xdr:colOff>
      <xdr:row>5</xdr:row>
      <xdr:rowOff>9525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E7EE78A-A84A-4320-9E1B-ECD81CD15C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85725"/>
          <a:ext cx="216217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EAE9B8-4554-4D88-A3E5-CD9F684520BE}">
  <dimension ref="A11:D39"/>
  <sheetViews>
    <sheetView showGridLines="0" showZeros="0" tabSelected="1" workbookViewId="0">
      <selection activeCell="A37" sqref="A37"/>
    </sheetView>
  </sheetViews>
  <sheetFormatPr baseColWidth="10" defaultRowHeight="12.75" x14ac:dyDescent="0.2"/>
  <cols>
    <col min="1" max="1" width="56.7109375" style="11" customWidth="1"/>
    <col min="2" max="2" width="35.7109375" style="11" customWidth="1"/>
    <col min="3" max="16384" width="11.42578125" style="11"/>
  </cols>
  <sheetData>
    <row r="11" spans="1:2" s="1" customFormat="1" ht="21.75" customHeight="1" x14ac:dyDescent="0.2">
      <c r="A11" s="2" t="s">
        <v>0</v>
      </c>
      <c r="B11" s="3"/>
    </row>
    <row r="12" spans="1:2" s="1" customFormat="1" x14ac:dyDescent="0.2">
      <c r="A12" s="4"/>
      <c r="B12" s="5"/>
    </row>
    <row r="13" spans="1:2" ht="30" customHeight="1" x14ac:dyDescent="0.2">
      <c r="A13" s="14"/>
      <c r="B13" s="6" t="s">
        <v>1</v>
      </c>
    </row>
    <row r="14" spans="1:2" ht="27" customHeight="1" x14ac:dyDescent="0.2">
      <c r="A14" s="15" t="s">
        <v>2</v>
      </c>
      <c r="B14" s="16"/>
    </row>
    <row r="15" spans="1:2" ht="27" customHeight="1" x14ac:dyDescent="0.2">
      <c r="A15" s="17" t="s">
        <v>3</v>
      </c>
      <c r="B15" s="18">
        <v>72181084.810000017</v>
      </c>
    </row>
    <row r="16" spans="1:2" ht="27" customHeight="1" x14ac:dyDescent="0.2">
      <c r="A16" s="17" t="s">
        <v>4</v>
      </c>
      <c r="B16" s="18">
        <v>54577409.24000001</v>
      </c>
    </row>
    <row r="17" spans="1:2" ht="27" customHeight="1" x14ac:dyDescent="0.2">
      <c r="A17" s="17" t="s">
        <v>5</v>
      </c>
      <c r="B17" s="18">
        <v>8540400.5500000007</v>
      </c>
    </row>
    <row r="18" spans="1:2" ht="27" customHeight="1" x14ac:dyDescent="0.2">
      <c r="A18" s="17" t="s">
        <v>6</v>
      </c>
      <c r="B18" s="18">
        <v>2543347988.7699995</v>
      </c>
    </row>
    <row r="19" spans="1:2" ht="27" customHeight="1" x14ac:dyDescent="0.2">
      <c r="A19" s="17" t="s">
        <v>7</v>
      </c>
      <c r="B19" s="18">
        <v>52844955.070000015</v>
      </c>
    </row>
    <row r="20" spans="1:2" ht="27" customHeight="1" thickBot="1" x14ac:dyDescent="0.25">
      <c r="A20" s="19" t="s">
        <v>8</v>
      </c>
      <c r="B20" s="12">
        <v>42561782.500000015</v>
      </c>
    </row>
    <row r="21" spans="1:2" ht="27" customHeight="1" thickTop="1" thickBot="1" x14ac:dyDescent="0.25">
      <c r="A21" s="7" t="s">
        <v>9</v>
      </c>
      <c r="B21" s="8">
        <f>SUM(B15:B20)</f>
        <v>2774053620.9399996</v>
      </c>
    </row>
    <row r="22" spans="1:2" ht="27" customHeight="1" thickTop="1" x14ac:dyDescent="0.2">
      <c r="A22" s="20" t="s">
        <v>10</v>
      </c>
      <c r="B22" s="16"/>
    </row>
    <row r="23" spans="1:2" ht="27" customHeight="1" x14ac:dyDescent="0.2">
      <c r="A23" s="17" t="s">
        <v>11</v>
      </c>
      <c r="B23" s="18">
        <v>2742790215.4099998</v>
      </c>
    </row>
    <row r="24" spans="1:2" ht="27" customHeight="1" x14ac:dyDescent="0.2">
      <c r="A24" s="17" t="s">
        <v>12</v>
      </c>
      <c r="B24" s="21">
        <v>0</v>
      </c>
    </row>
    <row r="25" spans="1:2" ht="27" customHeight="1" x14ac:dyDescent="0.2">
      <c r="A25" s="17" t="s">
        <v>13</v>
      </c>
      <c r="B25" s="18">
        <v>5922963.1900000088</v>
      </c>
    </row>
    <row r="26" spans="1:2" ht="27" customHeight="1" x14ac:dyDescent="0.2">
      <c r="A26" s="17" t="s">
        <v>14</v>
      </c>
      <c r="B26" s="18">
        <v>42639856.310000017</v>
      </c>
    </row>
    <row r="27" spans="1:2" ht="27" customHeight="1" x14ac:dyDescent="0.2">
      <c r="A27" s="17" t="s">
        <v>15</v>
      </c>
      <c r="B27" s="18">
        <v>1615383.03</v>
      </c>
    </row>
    <row r="28" spans="1:2" ht="27" customHeight="1" x14ac:dyDescent="0.2">
      <c r="A28" s="17" t="s">
        <v>16</v>
      </c>
      <c r="B28" s="18">
        <v>375258.91000000009</v>
      </c>
    </row>
    <row r="29" spans="1:2" ht="27" customHeight="1" thickBot="1" x14ac:dyDescent="0.25">
      <c r="A29" s="19" t="s">
        <v>17</v>
      </c>
      <c r="B29" s="22">
        <v>20649668.43</v>
      </c>
    </row>
    <row r="30" spans="1:2" ht="27" customHeight="1" thickTop="1" thickBot="1" x14ac:dyDescent="0.25">
      <c r="A30" s="7" t="s">
        <v>18</v>
      </c>
      <c r="B30" s="8">
        <f>SUM(B23:B29)</f>
        <v>2813993345.2799997</v>
      </c>
    </row>
    <row r="31" spans="1:2" ht="17.25" customHeight="1" thickTop="1" thickBot="1" x14ac:dyDescent="0.25">
      <c r="A31" s="23"/>
      <c r="B31" s="24"/>
    </row>
    <row r="32" spans="1:2" ht="27" customHeight="1" thickTop="1" thickBot="1" x14ac:dyDescent="0.25">
      <c r="A32" s="7" t="s">
        <v>19</v>
      </c>
      <c r="B32" s="8">
        <f>+B30-B21</f>
        <v>39939724.340000153</v>
      </c>
    </row>
    <row r="33" spans="1:4" ht="43.5" customHeight="1" thickTop="1" thickBot="1" x14ac:dyDescent="0.25">
      <c r="A33" s="25" t="s">
        <v>20</v>
      </c>
      <c r="B33" s="26">
        <v>13388646</v>
      </c>
      <c r="D33" s="27"/>
    </row>
    <row r="34" spans="1:4" s="10" customFormat="1" ht="51.75" thickTop="1" x14ac:dyDescent="0.2">
      <c r="A34" s="9" t="s">
        <v>21</v>
      </c>
      <c r="B34" s="28">
        <f>+B32/(B33*1000)</f>
        <v>2.9831040674314752E-3</v>
      </c>
    </row>
    <row r="35" spans="1:4" x14ac:dyDescent="0.2">
      <c r="B35" s="13"/>
    </row>
    <row r="36" spans="1:4" x14ac:dyDescent="0.2">
      <c r="B36"/>
    </row>
    <row r="39" spans="1:4" x14ac:dyDescent="0.2">
      <c r="B39" s="13"/>
    </row>
  </sheetData>
  <printOptions horizontalCentered="1"/>
  <pageMargins left="0" right="0" top="0.19685039370078741" bottom="0.19685039370078741" header="0" footer="0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erodriguez</dc:creator>
  <cp:lastModifiedBy>Larrucea Marijuan, Estibaliz</cp:lastModifiedBy>
  <dcterms:created xsi:type="dcterms:W3CDTF">2023-06-07T12:19:43Z</dcterms:created>
  <dcterms:modified xsi:type="dcterms:W3CDTF">2023-06-09T08:58:33Z</dcterms:modified>
</cp:coreProperties>
</file>