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155CE861-313B-4DD2-8FA7-43F62C3FA7E0}" xr6:coauthVersionLast="45" xr6:coauthVersionMax="45" xr10:uidLastSave="{00000000-0000-0000-0000-000000000000}"/>
  <bookViews>
    <workbookView xWindow="-120" yWindow="-120" windowWidth="29040" windowHeight="15840" xr2:uid="{E45B0349-59A4-42BA-BFA9-273DE2297F39}"/>
  </bookViews>
  <sheets>
    <sheet name="HEDABIDEA  MEDIO DE COMUNICACIÓ" sheetId="1" r:id="rId1"/>
  </sheets>
  <definedNames>
    <definedName name="_xlnm.Print_Area" localSheetId="0">'HEDABIDEA  MEDIO DE COMUNICACIÓ'!$A$1:$D$95</definedName>
    <definedName name="_xlnm.Print_Titles" localSheetId="0">'HEDABIDEA  MEDIO DE COMUNICACIÓ'!$1:$1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9" i="1" l="1"/>
  <c r="D78" i="1"/>
  <c r="D70" i="1"/>
  <c r="D68" i="1"/>
  <c r="D65" i="1"/>
  <c r="D64" i="1"/>
  <c r="D9" i="1"/>
</calcChain>
</file>

<file path=xl/sharedStrings.xml><?xml version="1.0" encoding="utf-8"?>
<sst xmlns="http://schemas.openxmlformats.org/spreadsheetml/2006/main" count="192" uniqueCount="68">
  <si>
    <t>URTEA / AÑO</t>
  </si>
  <si>
    <t>SAILA / DEPARTAMENTO</t>
  </si>
  <si>
    <t>HEDABIDEA / MEDIO DE COMUNICACIÓN</t>
  </si>
  <si>
    <t>ZENBATEKOA / IMPORTE</t>
  </si>
  <si>
    <t>BIDE AZPIEGITURAK ETA MUGIKORTASUNA / INFRAESTRUCTURAS VIARIAS Y MOVILIDAD</t>
  </si>
  <si>
    <t>Arbex</t>
  </si>
  <si>
    <t>El Correo</t>
  </si>
  <si>
    <t>DIPUTATU NAGUSIA / DIPUTADO GENERAL</t>
  </si>
  <si>
    <t>Adeada</t>
  </si>
  <si>
    <t>AG</t>
  </si>
  <si>
    <t>Aiaraldea</t>
  </si>
  <si>
    <t>Alea</t>
  </si>
  <si>
    <t>Añana Bizirik</t>
  </si>
  <si>
    <t>Argia</t>
  </si>
  <si>
    <t>Berberana</t>
  </si>
  <si>
    <t>Berria</t>
  </si>
  <si>
    <t>Bertsolari aldizkaria</t>
  </si>
  <si>
    <t>Cadena Ser</t>
  </si>
  <si>
    <t>Cine Florida</t>
  </si>
  <si>
    <t>Cine Yelmo Boulevar</t>
  </si>
  <si>
    <t>Cope</t>
  </si>
  <si>
    <t>Dato Económico</t>
  </si>
  <si>
    <t>Diario de Noticias de Álava</t>
  </si>
  <si>
    <t>Eco de Valdegovia</t>
  </si>
  <si>
    <t>El Karma</t>
  </si>
  <si>
    <t>El Mundo</t>
  </si>
  <si>
    <t>El País</t>
  </si>
  <si>
    <t>Estrategia empresarial</t>
  </si>
  <si>
    <t>ETB</t>
  </si>
  <si>
    <t>ETB1</t>
  </si>
  <si>
    <t>ETB2</t>
  </si>
  <si>
    <t>Expansion</t>
  </si>
  <si>
    <t>Fundación Laboral San Prudencio</t>
  </si>
  <si>
    <t>Gara</t>
  </si>
  <si>
    <t>Gasteiz Hoy</t>
  </si>
  <si>
    <t>Gorbeiaberri</t>
  </si>
  <si>
    <t>Hirukide</t>
  </si>
  <si>
    <t>Kmon</t>
  </si>
  <si>
    <t>La Hornacina</t>
  </si>
  <si>
    <t>Laudio Irratia</t>
  </si>
  <si>
    <t>Mercado Abastos</t>
  </si>
  <si>
    <t>Onda Cero</t>
  </si>
  <si>
    <t>Onda Vasca</t>
  </si>
  <si>
    <t>Radio Gorbea</t>
  </si>
  <si>
    <t>Radio Rioja Alavesa</t>
  </si>
  <si>
    <t>Radio Vitoria</t>
  </si>
  <si>
    <t>Revista Basílica</t>
  </si>
  <si>
    <t>EKONOMIA GARAPENA, BERRIKUNTZA ETA DEMOGRAFIA ERRONKA / DESARROLLO ECONOMICO, INNOVACIÓN Y RETO DEMOGRÁFICO</t>
  </si>
  <si>
    <t>ENPLEGU, MERKATARITZA ETA TURISMO SUSTAPENA ETA FORU ADMINISTRAZIOA / FOMENTO DEL EMPLEO, COMERCIO Y TURISMO, Y ADMINISTRACIÓN FORAL</t>
  </si>
  <si>
    <t>Tour Magazine</t>
  </si>
  <si>
    <t>Mendialdea Press</t>
  </si>
  <si>
    <t>KULTURA ETA KIROLA / CULTURA Y DEPORTE</t>
  </si>
  <si>
    <t>NEKAZARITZA / AGRICULTURA</t>
  </si>
  <si>
    <t>Ardatza Aldizkaria</t>
  </si>
  <si>
    <t>Deia</t>
  </si>
  <si>
    <t>Antzina Folk</t>
  </si>
  <si>
    <t>Diario Noticias de Navarra</t>
  </si>
  <si>
    <t>El Viajero</t>
  </si>
  <si>
    <t>Guía Rioja Alavesa</t>
  </si>
  <si>
    <t>Noticias de Gipuzkoa</t>
  </si>
  <si>
    <t>Radio Marca Vitoria-Gasteiz</t>
  </si>
  <si>
    <t>Redes Sociales</t>
  </si>
  <si>
    <t>Radio Marca</t>
  </si>
  <si>
    <t>Aitor Buendía Perez</t>
  </si>
  <si>
    <t>Bizkaibus</t>
  </si>
  <si>
    <t>La Revista del Verano</t>
  </si>
  <si>
    <t>Motorpress Ibérica</t>
  </si>
  <si>
    <t>DXTFEM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</si>
</sst>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4"/>
      <color indexed="8"/>
      <name val="Calibri"/>
      <family val="2"/>
    </font>
    <font>
      <b/>
      <sz val="10"/>
      <name val="Calibri"/>
      <family val="2"/>
      <scheme val="minor"/>
    </font>
    <font>
      <sz val="14"/>
      <color indexed="8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vertical="top"/>
    </xf>
    <xf numFmtId="0" fontId="3" fillId="0" borderId="0" xfId="0" applyFont="1"/>
    <xf numFmtId="0" fontId="4" fillId="0" borderId="4" xfId="2" applyFont="1" applyBorder="1" applyAlignment="1">
      <alignment horizontal="right" vertical="top"/>
    </xf>
    <xf numFmtId="0" fontId="4" fillId="0" borderId="4" xfId="2" applyFont="1" applyBorder="1" applyAlignment="1">
      <alignment wrapText="1"/>
    </xf>
    <xf numFmtId="0" fontId="4" fillId="0" borderId="4" xfId="2" applyFont="1" applyBorder="1" applyAlignment="1">
      <alignment vertical="top" wrapText="1"/>
    </xf>
    <xf numFmtId="164" fontId="4" fillId="0" borderId="4" xfId="2" applyNumberFormat="1" applyFont="1" applyBorder="1" applyAlignment="1">
      <alignment horizontal="right" vertical="top"/>
    </xf>
    <xf numFmtId="0" fontId="5" fillId="0" borderId="0" xfId="0" applyFont="1"/>
    <xf numFmtId="164" fontId="6" fillId="0" borderId="5" xfId="2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3" fillId="0" borderId="0" xfId="0" applyFont="1" applyAlignment="1">
      <alignment wrapText="1"/>
    </xf>
  </cellXfs>
  <cellStyles count="3">
    <cellStyle name="Normal" xfId="0" builtinId="0"/>
    <cellStyle name="Normal_Hoja3" xfId="1" xr:uid="{D61A9412-A904-4DCE-ABE8-F24B1258A0A0}"/>
    <cellStyle name="Normal_Hoja4" xfId="2" xr:uid="{784A40B0-501B-4B34-80FD-7730ADF69E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A161-4BF5-47CF-8E10-B65E96192182}">
  <sheetPr>
    <pageSetUpPr fitToPage="1"/>
  </sheetPr>
  <dimension ref="A1:E95"/>
  <sheetViews>
    <sheetView tabSelected="1" zoomScale="70" zoomScaleNormal="70" zoomScaleSheetLayoutView="49" workbookViewId="0">
      <selection activeCell="B13" sqref="B13"/>
    </sheetView>
  </sheetViews>
  <sheetFormatPr baseColWidth="10" defaultRowHeight="12.75" x14ac:dyDescent="0.2"/>
  <cols>
    <col min="1" max="1" width="13.42578125" style="11" bestFit="1" customWidth="1"/>
    <col min="2" max="2" width="122" style="12" customWidth="1"/>
    <col min="3" max="3" width="47.42578125" style="11" customWidth="1"/>
    <col min="4" max="4" width="28.5703125" style="11" customWidth="1"/>
    <col min="5" max="256" width="11.42578125" style="9"/>
    <col min="257" max="257" width="13.42578125" style="9" bestFit="1" customWidth="1"/>
    <col min="258" max="258" width="122" style="9" customWidth="1"/>
    <col min="259" max="259" width="47.42578125" style="9" customWidth="1"/>
    <col min="260" max="260" width="28.5703125" style="9" customWidth="1"/>
    <col min="261" max="512" width="11.42578125" style="9"/>
    <col min="513" max="513" width="13.42578125" style="9" bestFit="1" customWidth="1"/>
    <col min="514" max="514" width="122" style="9" customWidth="1"/>
    <col min="515" max="515" width="47.42578125" style="9" customWidth="1"/>
    <col min="516" max="516" width="28.5703125" style="9" customWidth="1"/>
    <col min="517" max="768" width="11.42578125" style="9"/>
    <col min="769" max="769" width="13.42578125" style="9" bestFit="1" customWidth="1"/>
    <col min="770" max="770" width="122" style="9" customWidth="1"/>
    <col min="771" max="771" width="47.42578125" style="9" customWidth="1"/>
    <col min="772" max="772" width="28.5703125" style="9" customWidth="1"/>
    <col min="773" max="1024" width="11.42578125" style="9"/>
    <col min="1025" max="1025" width="13.42578125" style="9" bestFit="1" customWidth="1"/>
    <col min="1026" max="1026" width="122" style="9" customWidth="1"/>
    <col min="1027" max="1027" width="47.42578125" style="9" customWidth="1"/>
    <col min="1028" max="1028" width="28.5703125" style="9" customWidth="1"/>
    <col min="1029" max="1280" width="11.42578125" style="9"/>
    <col min="1281" max="1281" width="13.42578125" style="9" bestFit="1" customWidth="1"/>
    <col min="1282" max="1282" width="122" style="9" customWidth="1"/>
    <col min="1283" max="1283" width="47.42578125" style="9" customWidth="1"/>
    <col min="1284" max="1284" width="28.5703125" style="9" customWidth="1"/>
    <col min="1285" max="1536" width="11.42578125" style="9"/>
    <col min="1537" max="1537" width="13.42578125" style="9" bestFit="1" customWidth="1"/>
    <col min="1538" max="1538" width="122" style="9" customWidth="1"/>
    <col min="1539" max="1539" width="47.42578125" style="9" customWidth="1"/>
    <col min="1540" max="1540" width="28.5703125" style="9" customWidth="1"/>
    <col min="1541" max="1792" width="11.42578125" style="9"/>
    <col min="1793" max="1793" width="13.42578125" style="9" bestFit="1" customWidth="1"/>
    <col min="1794" max="1794" width="122" style="9" customWidth="1"/>
    <col min="1795" max="1795" width="47.42578125" style="9" customWidth="1"/>
    <col min="1796" max="1796" width="28.5703125" style="9" customWidth="1"/>
    <col min="1797" max="2048" width="11.42578125" style="9"/>
    <col min="2049" max="2049" width="13.42578125" style="9" bestFit="1" customWidth="1"/>
    <col min="2050" max="2050" width="122" style="9" customWidth="1"/>
    <col min="2051" max="2051" width="47.42578125" style="9" customWidth="1"/>
    <col min="2052" max="2052" width="28.5703125" style="9" customWidth="1"/>
    <col min="2053" max="2304" width="11.42578125" style="9"/>
    <col min="2305" max="2305" width="13.42578125" style="9" bestFit="1" customWidth="1"/>
    <col min="2306" max="2306" width="122" style="9" customWidth="1"/>
    <col min="2307" max="2307" width="47.42578125" style="9" customWidth="1"/>
    <col min="2308" max="2308" width="28.5703125" style="9" customWidth="1"/>
    <col min="2309" max="2560" width="11.42578125" style="9"/>
    <col min="2561" max="2561" width="13.42578125" style="9" bestFit="1" customWidth="1"/>
    <col min="2562" max="2562" width="122" style="9" customWidth="1"/>
    <col min="2563" max="2563" width="47.42578125" style="9" customWidth="1"/>
    <col min="2564" max="2564" width="28.5703125" style="9" customWidth="1"/>
    <col min="2565" max="2816" width="11.42578125" style="9"/>
    <col min="2817" max="2817" width="13.42578125" style="9" bestFit="1" customWidth="1"/>
    <col min="2818" max="2818" width="122" style="9" customWidth="1"/>
    <col min="2819" max="2819" width="47.42578125" style="9" customWidth="1"/>
    <col min="2820" max="2820" width="28.5703125" style="9" customWidth="1"/>
    <col min="2821" max="3072" width="11.42578125" style="9"/>
    <col min="3073" max="3073" width="13.42578125" style="9" bestFit="1" customWidth="1"/>
    <col min="3074" max="3074" width="122" style="9" customWidth="1"/>
    <col min="3075" max="3075" width="47.42578125" style="9" customWidth="1"/>
    <col min="3076" max="3076" width="28.5703125" style="9" customWidth="1"/>
    <col min="3077" max="3328" width="11.42578125" style="9"/>
    <col min="3329" max="3329" width="13.42578125" style="9" bestFit="1" customWidth="1"/>
    <col min="3330" max="3330" width="122" style="9" customWidth="1"/>
    <col min="3331" max="3331" width="47.42578125" style="9" customWidth="1"/>
    <col min="3332" max="3332" width="28.5703125" style="9" customWidth="1"/>
    <col min="3333" max="3584" width="11.42578125" style="9"/>
    <col min="3585" max="3585" width="13.42578125" style="9" bestFit="1" customWidth="1"/>
    <col min="3586" max="3586" width="122" style="9" customWidth="1"/>
    <col min="3587" max="3587" width="47.42578125" style="9" customWidth="1"/>
    <col min="3588" max="3588" width="28.5703125" style="9" customWidth="1"/>
    <col min="3589" max="3840" width="11.42578125" style="9"/>
    <col min="3841" max="3841" width="13.42578125" style="9" bestFit="1" customWidth="1"/>
    <col min="3842" max="3842" width="122" style="9" customWidth="1"/>
    <col min="3843" max="3843" width="47.42578125" style="9" customWidth="1"/>
    <col min="3844" max="3844" width="28.5703125" style="9" customWidth="1"/>
    <col min="3845" max="4096" width="11.42578125" style="9"/>
    <col min="4097" max="4097" width="13.42578125" style="9" bestFit="1" customWidth="1"/>
    <col min="4098" max="4098" width="122" style="9" customWidth="1"/>
    <col min="4099" max="4099" width="47.42578125" style="9" customWidth="1"/>
    <col min="4100" max="4100" width="28.5703125" style="9" customWidth="1"/>
    <col min="4101" max="4352" width="11.42578125" style="9"/>
    <col min="4353" max="4353" width="13.42578125" style="9" bestFit="1" customWidth="1"/>
    <col min="4354" max="4354" width="122" style="9" customWidth="1"/>
    <col min="4355" max="4355" width="47.42578125" style="9" customWidth="1"/>
    <col min="4356" max="4356" width="28.5703125" style="9" customWidth="1"/>
    <col min="4357" max="4608" width="11.42578125" style="9"/>
    <col min="4609" max="4609" width="13.42578125" style="9" bestFit="1" customWidth="1"/>
    <col min="4610" max="4610" width="122" style="9" customWidth="1"/>
    <col min="4611" max="4611" width="47.42578125" style="9" customWidth="1"/>
    <col min="4612" max="4612" width="28.5703125" style="9" customWidth="1"/>
    <col min="4613" max="4864" width="11.42578125" style="9"/>
    <col min="4865" max="4865" width="13.42578125" style="9" bestFit="1" customWidth="1"/>
    <col min="4866" max="4866" width="122" style="9" customWidth="1"/>
    <col min="4867" max="4867" width="47.42578125" style="9" customWidth="1"/>
    <col min="4868" max="4868" width="28.5703125" style="9" customWidth="1"/>
    <col min="4869" max="5120" width="11.42578125" style="9"/>
    <col min="5121" max="5121" width="13.42578125" style="9" bestFit="1" customWidth="1"/>
    <col min="5122" max="5122" width="122" style="9" customWidth="1"/>
    <col min="5123" max="5123" width="47.42578125" style="9" customWidth="1"/>
    <col min="5124" max="5124" width="28.5703125" style="9" customWidth="1"/>
    <col min="5125" max="5376" width="11.42578125" style="9"/>
    <col min="5377" max="5377" width="13.42578125" style="9" bestFit="1" customWidth="1"/>
    <col min="5378" max="5378" width="122" style="9" customWidth="1"/>
    <col min="5379" max="5379" width="47.42578125" style="9" customWidth="1"/>
    <col min="5380" max="5380" width="28.5703125" style="9" customWidth="1"/>
    <col min="5381" max="5632" width="11.42578125" style="9"/>
    <col min="5633" max="5633" width="13.42578125" style="9" bestFit="1" customWidth="1"/>
    <col min="5634" max="5634" width="122" style="9" customWidth="1"/>
    <col min="5635" max="5635" width="47.42578125" style="9" customWidth="1"/>
    <col min="5636" max="5636" width="28.5703125" style="9" customWidth="1"/>
    <col min="5637" max="5888" width="11.42578125" style="9"/>
    <col min="5889" max="5889" width="13.42578125" style="9" bestFit="1" customWidth="1"/>
    <col min="5890" max="5890" width="122" style="9" customWidth="1"/>
    <col min="5891" max="5891" width="47.42578125" style="9" customWidth="1"/>
    <col min="5892" max="5892" width="28.5703125" style="9" customWidth="1"/>
    <col min="5893" max="6144" width="11.42578125" style="9"/>
    <col min="6145" max="6145" width="13.42578125" style="9" bestFit="1" customWidth="1"/>
    <col min="6146" max="6146" width="122" style="9" customWidth="1"/>
    <col min="6147" max="6147" width="47.42578125" style="9" customWidth="1"/>
    <col min="6148" max="6148" width="28.5703125" style="9" customWidth="1"/>
    <col min="6149" max="6400" width="11.42578125" style="9"/>
    <col min="6401" max="6401" width="13.42578125" style="9" bestFit="1" customWidth="1"/>
    <col min="6402" max="6402" width="122" style="9" customWidth="1"/>
    <col min="6403" max="6403" width="47.42578125" style="9" customWidth="1"/>
    <col min="6404" max="6404" width="28.5703125" style="9" customWidth="1"/>
    <col min="6405" max="6656" width="11.42578125" style="9"/>
    <col min="6657" max="6657" width="13.42578125" style="9" bestFit="1" customWidth="1"/>
    <col min="6658" max="6658" width="122" style="9" customWidth="1"/>
    <col min="6659" max="6659" width="47.42578125" style="9" customWidth="1"/>
    <col min="6660" max="6660" width="28.5703125" style="9" customWidth="1"/>
    <col min="6661" max="6912" width="11.42578125" style="9"/>
    <col min="6913" max="6913" width="13.42578125" style="9" bestFit="1" customWidth="1"/>
    <col min="6914" max="6914" width="122" style="9" customWidth="1"/>
    <col min="6915" max="6915" width="47.42578125" style="9" customWidth="1"/>
    <col min="6916" max="6916" width="28.5703125" style="9" customWidth="1"/>
    <col min="6917" max="7168" width="11.42578125" style="9"/>
    <col min="7169" max="7169" width="13.42578125" style="9" bestFit="1" customWidth="1"/>
    <col min="7170" max="7170" width="122" style="9" customWidth="1"/>
    <col min="7171" max="7171" width="47.42578125" style="9" customWidth="1"/>
    <col min="7172" max="7172" width="28.5703125" style="9" customWidth="1"/>
    <col min="7173" max="7424" width="11.42578125" style="9"/>
    <col min="7425" max="7425" width="13.42578125" style="9" bestFit="1" customWidth="1"/>
    <col min="7426" max="7426" width="122" style="9" customWidth="1"/>
    <col min="7427" max="7427" width="47.42578125" style="9" customWidth="1"/>
    <col min="7428" max="7428" width="28.5703125" style="9" customWidth="1"/>
    <col min="7429" max="7680" width="11.42578125" style="9"/>
    <col min="7681" max="7681" width="13.42578125" style="9" bestFit="1" customWidth="1"/>
    <col min="7682" max="7682" width="122" style="9" customWidth="1"/>
    <col min="7683" max="7683" width="47.42578125" style="9" customWidth="1"/>
    <col min="7684" max="7684" width="28.5703125" style="9" customWidth="1"/>
    <col min="7685" max="7936" width="11.42578125" style="9"/>
    <col min="7937" max="7937" width="13.42578125" style="9" bestFit="1" customWidth="1"/>
    <col min="7938" max="7938" width="122" style="9" customWidth="1"/>
    <col min="7939" max="7939" width="47.42578125" style="9" customWidth="1"/>
    <col min="7940" max="7940" width="28.5703125" style="9" customWidth="1"/>
    <col min="7941" max="8192" width="11.42578125" style="9"/>
    <col min="8193" max="8193" width="13.42578125" style="9" bestFit="1" customWidth="1"/>
    <col min="8194" max="8194" width="122" style="9" customWidth="1"/>
    <col min="8195" max="8195" width="47.42578125" style="9" customWidth="1"/>
    <col min="8196" max="8196" width="28.5703125" style="9" customWidth="1"/>
    <col min="8197" max="8448" width="11.42578125" style="9"/>
    <col min="8449" max="8449" width="13.42578125" style="9" bestFit="1" customWidth="1"/>
    <col min="8450" max="8450" width="122" style="9" customWidth="1"/>
    <col min="8451" max="8451" width="47.42578125" style="9" customWidth="1"/>
    <col min="8452" max="8452" width="28.5703125" style="9" customWidth="1"/>
    <col min="8453" max="8704" width="11.42578125" style="9"/>
    <col min="8705" max="8705" width="13.42578125" style="9" bestFit="1" customWidth="1"/>
    <col min="8706" max="8706" width="122" style="9" customWidth="1"/>
    <col min="8707" max="8707" width="47.42578125" style="9" customWidth="1"/>
    <col min="8708" max="8708" width="28.5703125" style="9" customWidth="1"/>
    <col min="8709" max="8960" width="11.42578125" style="9"/>
    <col min="8961" max="8961" width="13.42578125" style="9" bestFit="1" customWidth="1"/>
    <col min="8962" max="8962" width="122" style="9" customWidth="1"/>
    <col min="8963" max="8963" width="47.42578125" style="9" customWidth="1"/>
    <col min="8964" max="8964" width="28.5703125" style="9" customWidth="1"/>
    <col min="8965" max="9216" width="11.42578125" style="9"/>
    <col min="9217" max="9217" width="13.42578125" style="9" bestFit="1" customWidth="1"/>
    <col min="9218" max="9218" width="122" style="9" customWidth="1"/>
    <col min="9219" max="9219" width="47.42578125" style="9" customWidth="1"/>
    <col min="9220" max="9220" width="28.5703125" style="9" customWidth="1"/>
    <col min="9221" max="9472" width="11.42578125" style="9"/>
    <col min="9473" max="9473" width="13.42578125" style="9" bestFit="1" customWidth="1"/>
    <col min="9474" max="9474" width="122" style="9" customWidth="1"/>
    <col min="9475" max="9475" width="47.42578125" style="9" customWidth="1"/>
    <col min="9476" max="9476" width="28.5703125" style="9" customWidth="1"/>
    <col min="9477" max="9728" width="11.42578125" style="9"/>
    <col min="9729" max="9729" width="13.42578125" style="9" bestFit="1" customWidth="1"/>
    <col min="9730" max="9730" width="122" style="9" customWidth="1"/>
    <col min="9731" max="9731" width="47.42578125" style="9" customWidth="1"/>
    <col min="9732" max="9732" width="28.5703125" style="9" customWidth="1"/>
    <col min="9733" max="9984" width="11.42578125" style="9"/>
    <col min="9985" max="9985" width="13.42578125" style="9" bestFit="1" customWidth="1"/>
    <col min="9986" max="9986" width="122" style="9" customWidth="1"/>
    <col min="9987" max="9987" width="47.42578125" style="9" customWidth="1"/>
    <col min="9988" max="9988" width="28.5703125" style="9" customWidth="1"/>
    <col min="9989" max="10240" width="11.42578125" style="9"/>
    <col min="10241" max="10241" width="13.42578125" style="9" bestFit="1" customWidth="1"/>
    <col min="10242" max="10242" width="122" style="9" customWidth="1"/>
    <col min="10243" max="10243" width="47.42578125" style="9" customWidth="1"/>
    <col min="10244" max="10244" width="28.5703125" style="9" customWidth="1"/>
    <col min="10245" max="10496" width="11.42578125" style="9"/>
    <col min="10497" max="10497" width="13.42578125" style="9" bestFit="1" customWidth="1"/>
    <col min="10498" max="10498" width="122" style="9" customWidth="1"/>
    <col min="10499" max="10499" width="47.42578125" style="9" customWidth="1"/>
    <col min="10500" max="10500" width="28.5703125" style="9" customWidth="1"/>
    <col min="10501" max="10752" width="11.42578125" style="9"/>
    <col min="10753" max="10753" width="13.42578125" style="9" bestFit="1" customWidth="1"/>
    <col min="10754" max="10754" width="122" style="9" customWidth="1"/>
    <col min="10755" max="10755" width="47.42578125" style="9" customWidth="1"/>
    <col min="10756" max="10756" width="28.5703125" style="9" customWidth="1"/>
    <col min="10757" max="11008" width="11.42578125" style="9"/>
    <col min="11009" max="11009" width="13.42578125" style="9" bestFit="1" customWidth="1"/>
    <col min="11010" max="11010" width="122" style="9" customWidth="1"/>
    <col min="11011" max="11011" width="47.42578125" style="9" customWidth="1"/>
    <col min="11012" max="11012" width="28.5703125" style="9" customWidth="1"/>
    <col min="11013" max="11264" width="11.42578125" style="9"/>
    <col min="11265" max="11265" width="13.42578125" style="9" bestFit="1" customWidth="1"/>
    <col min="11266" max="11266" width="122" style="9" customWidth="1"/>
    <col min="11267" max="11267" width="47.42578125" style="9" customWidth="1"/>
    <col min="11268" max="11268" width="28.5703125" style="9" customWidth="1"/>
    <col min="11269" max="11520" width="11.42578125" style="9"/>
    <col min="11521" max="11521" width="13.42578125" style="9" bestFit="1" customWidth="1"/>
    <col min="11522" max="11522" width="122" style="9" customWidth="1"/>
    <col min="11523" max="11523" width="47.42578125" style="9" customWidth="1"/>
    <col min="11524" max="11524" width="28.5703125" style="9" customWidth="1"/>
    <col min="11525" max="11776" width="11.42578125" style="9"/>
    <col min="11777" max="11777" width="13.42578125" style="9" bestFit="1" customWidth="1"/>
    <col min="11778" max="11778" width="122" style="9" customWidth="1"/>
    <col min="11779" max="11779" width="47.42578125" style="9" customWidth="1"/>
    <col min="11780" max="11780" width="28.5703125" style="9" customWidth="1"/>
    <col min="11781" max="12032" width="11.42578125" style="9"/>
    <col min="12033" max="12033" width="13.42578125" style="9" bestFit="1" customWidth="1"/>
    <col min="12034" max="12034" width="122" style="9" customWidth="1"/>
    <col min="12035" max="12035" width="47.42578125" style="9" customWidth="1"/>
    <col min="12036" max="12036" width="28.5703125" style="9" customWidth="1"/>
    <col min="12037" max="12288" width="11.42578125" style="9"/>
    <col min="12289" max="12289" width="13.42578125" style="9" bestFit="1" customWidth="1"/>
    <col min="12290" max="12290" width="122" style="9" customWidth="1"/>
    <col min="12291" max="12291" width="47.42578125" style="9" customWidth="1"/>
    <col min="12292" max="12292" width="28.5703125" style="9" customWidth="1"/>
    <col min="12293" max="12544" width="11.42578125" style="9"/>
    <col min="12545" max="12545" width="13.42578125" style="9" bestFit="1" customWidth="1"/>
    <col min="12546" max="12546" width="122" style="9" customWidth="1"/>
    <col min="12547" max="12547" width="47.42578125" style="9" customWidth="1"/>
    <col min="12548" max="12548" width="28.5703125" style="9" customWidth="1"/>
    <col min="12549" max="12800" width="11.42578125" style="9"/>
    <col min="12801" max="12801" width="13.42578125" style="9" bestFit="1" customWidth="1"/>
    <col min="12802" max="12802" width="122" style="9" customWidth="1"/>
    <col min="12803" max="12803" width="47.42578125" style="9" customWidth="1"/>
    <col min="12804" max="12804" width="28.5703125" style="9" customWidth="1"/>
    <col min="12805" max="13056" width="11.42578125" style="9"/>
    <col min="13057" max="13057" width="13.42578125" style="9" bestFit="1" customWidth="1"/>
    <col min="13058" max="13058" width="122" style="9" customWidth="1"/>
    <col min="13059" max="13059" width="47.42578125" style="9" customWidth="1"/>
    <col min="13060" max="13060" width="28.5703125" style="9" customWidth="1"/>
    <col min="13061" max="13312" width="11.42578125" style="9"/>
    <col min="13313" max="13313" width="13.42578125" style="9" bestFit="1" customWidth="1"/>
    <col min="13314" max="13314" width="122" style="9" customWidth="1"/>
    <col min="13315" max="13315" width="47.42578125" style="9" customWidth="1"/>
    <col min="13316" max="13316" width="28.5703125" style="9" customWidth="1"/>
    <col min="13317" max="13568" width="11.42578125" style="9"/>
    <col min="13569" max="13569" width="13.42578125" style="9" bestFit="1" customWidth="1"/>
    <col min="13570" max="13570" width="122" style="9" customWidth="1"/>
    <col min="13571" max="13571" width="47.42578125" style="9" customWidth="1"/>
    <col min="13572" max="13572" width="28.5703125" style="9" customWidth="1"/>
    <col min="13573" max="13824" width="11.42578125" style="9"/>
    <col min="13825" max="13825" width="13.42578125" style="9" bestFit="1" customWidth="1"/>
    <col min="13826" max="13826" width="122" style="9" customWidth="1"/>
    <col min="13827" max="13827" width="47.42578125" style="9" customWidth="1"/>
    <col min="13828" max="13828" width="28.5703125" style="9" customWidth="1"/>
    <col min="13829" max="14080" width="11.42578125" style="9"/>
    <col min="14081" max="14081" width="13.42578125" style="9" bestFit="1" customWidth="1"/>
    <col min="14082" max="14082" width="122" style="9" customWidth="1"/>
    <col min="14083" max="14083" width="47.42578125" style="9" customWidth="1"/>
    <col min="14084" max="14084" width="28.5703125" style="9" customWidth="1"/>
    <col min="14085" max="14336" width="11.42578125" style="9"/>
    <col min="14337" max="14337" width="13.42578125" style="9" bestFit="1" customWidth="1"/>
    <col min="14338" max="14338" width="122" style="9" customWidth="1"/>
    <col min="14339" max="14339" width="47.42578125" style="9" customWidth="1"/>
    <col min="14340" max="14340" width="28.5703125" style="9" customWidth="1"/>
    <col min="14341" max="14592" width="11.42578125" style="9"/>
    <col min="14593" max="14593" width="13.42578125" style="9" bestFit="1" customWidth="1"/>
    <col min="14594" max="14594" width="122" style="9" customWidth="1"/>
    <col min="14595" max="14595" width="47.42578125" style="9" customWidth="1"/>
    <col min="14596" max="14596" width="28.5703125" style="9" customWidth="1"/>
    <col min="14597" max="14848" width="11.42578125" style="9"/>
    <col min="14849" max="14849" width="13.42578125" style="9" bestFit="1" customWidth="1"/>
    <col min="14850" max="14850" width="122" style="9" customWidth="1"/>
    <col min="14851" max="14851" width="47.42578125" style="9" customWidth="1"/>
    <col min="14852" max="14852" width="28.5703125" style="9" customWidth="1"/>
    <col min="14853" max="15104" width="11.42578125" style="9"/>
    <col min="15105" max="15105" width="13.42578125" style="9" bestFit="1" customWidth="1"/>
    <col min="15106" max="15106" width="122" style="9" customWidth="1"/>
    <col min="15107" max="15107" width="47.42578125" style="9" customWidth="1"/>
    <col min="15108" max="15108" width="28.5703125" style="9" customWidth="1"/>
    <col min="15109" max="15360" width="11.42578125" style="9"/>
    <col min="15361" max="15361" width="13.42578125" style="9" bestFit="1" customWidth="1"/>
    <col min="15362" max="15362" width="122" style="9" customWidth="1"/>
    <col min="15363" max="15363" width="47.42578125" style="9" customWidth="1"/>
    <col min="15364" max="15364" width="28.5703125" style="9" customWidth="1"/>
    <col min="15365" max="15616" width="11.42578125" style="9"/>
    <col min="15617" max="15617" width="13.42578125" style="9" bestFit="1" customWidth="1"/>
    <col min="15618" max="15618" width="122" style="9" customWidth="1"/>
    <col min="15619" max="15619" width="47.42578125" style="9" customWidth="1"/>
    <col min="15620" max="15620" width="28.5703125" style="9" customWidth="1"/>
    <col min="15621" max="15872" width="11.42578125" style="9"/>
    <col min="15873" max="15873" width="13.42578125" style="9" bestFit="1" customWidth="1"/>
    <col min="15874" max="15874" width="122" style="9" customWidth="1"/>
    <col min="15875" max="15875" width="47.42578125" style="9" customWidth="1"/>
    <col min="15876" max="15876" width="28.5703125" style="9" customWidth="1"/>
    <col min="15877" max="16128" width="11.42578125" style="9"/>
    <col min="16129" max="16129" width="13.42578125" style="9" bestFit="1" customWidth="1"/>
    <col min="16130" max="16130" width="122" style="9" customWidth="1"/>
    <col min="16131" max="16131" width="47.42578125" style="9" customWidth="1"/>
    <col min="16132" max="16132" width="28.5703125" style="9" customWidth="1"/>
    <col min="16133" max="16384" width="11.42578125" style="9"/>
  </cols>
  <sheetData>
    <row r="1" spans="1:4" s="4" customFormat="1" ht="18.75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18.75" x14ac:dyDescent="0.3">
      <c r="A2" s="5">
        <v>2020</v>
      </c>
      <c r="B2" s="6" t="s">
        <v>4</v>
      </c>
      <c r="C2" s="7" t="s">
        <v>5</v>
      </c>
      <c r="D2" s="8">
        <v>6866.8</v>
      </c>
    </row>
    <row r="3" spans="1:4" ht="18.75" x14ac:dyDescent="0.3">
      <c r="A3" s="5">
        <v>2020</v>
      </c>
      <c r="B3" s="6" t="s">
        <v>7</v>
      </c>
      <c r="C3" s="7" t="s">
        <v>8</v>
      </c>
      <c r="D3" s="8">
        <v>1546.9</v>
      </c>
    </row>
    <row r="4" spans="1:4" ht="18.75" x14ac:dyDescent="0.3">
      <c r="A4" s="5">
        <v>2020</v>
      </c>
      <c r="B4" s="6" t="s">
        <v>7</v>
      </c>
      <c r="C4" s="7" t="s">
        <v>9</v>
      </c>
      <c r="D4" s="8">
        <v>423.5</v>
      </c>
    </row>
    <row r="5" spans="1:4" ht="18.75" x14ac:dyDescent="0.3">
      <c r="A5" s="5">
        <v>2020</v>
      </c>
      <c r="B5" s="6" t="s">
        <v>7</v>
      </c>
      <c r="C5" s="7" t="s">
        <v>10</v>
      </c>
      <c r="D5" s="8">
        <v>3720.6290000000004</v>
      </c>
    </row>
    <row r="6" spans="1:4" ht="18.75" x14ac:dyDescent="0.3">
      <c r="A6" s="5">
        <v>2020</v>
      </c>
      <c r="B6" s="6" t="s">
        <v>7</v>
      </c>
      <c r="C6" s="7" t="s">
        <v>11</v>
      </c>
      <c r="D6" s="8">
        <v>4489.1000000000004</v>
      </c>
    </row>
    <row r="7" spans="1:4" ht="18.75" x14ac:dyDescent="0.3">
      <c r="A7" s="5">
        <v>2020</v>
      </c>
      <c r="B7" s="6" t="s">
        <v>7</v>
      </c>
      <c r="C7" s="7" t="s">
        <v>55</v>
      </c>
      <c r="D7" s="8">
        <v>1936</v>
      </c>
    </row>
    <row r="8" spans="1:4" ht="18.75" x14ac:dyDescent="0.3">
      <c r="A8" s="5">
        <v>2020</v>
      </c>
      <c r="B8" s="6" t="s">
        <v>7</v>
      </c>
      <c r="C8" s="7" t="s">
        <v>12</v>
      </c>
      <c r="D8" s="8">
        <v>1210</v>
      </c>
    </row>
    <row r="9" spans="1:4" ht="18.75" x14ac:dyDescent="0.3">
      <c r="A9" s="5">
        <v>2020</v>
      </c>
      <c r="B9" s="6" t="s">
        <v>7</v>
      </c>
      <c r="C9" s="7" t="s">
        <v>5</v>
      </c>
      <c r="D9" s="8">
        <f>6000.8+5880.6</f>
        <v>11881.400000000001</v>
      </c>
    </row>
    <row r="10" spans="1:4" ht="18.75" x14ac:dyDescent="0.3">
      <c r="A10" s="5">
        <v>2020</v>
      </c>
      <c r="B10" s="6" t="s">
        <v>7</v>
      </c>
      <c r="C10" s="7" t="s">
        <v>13</v>
      </c>
      <c r="D10" s="8">
        <v>1517.3400000000001</v>
      </c>
    </row>
    <row r="11" spans="1:4" ht="18.75" x14ac:dyDescent="0.3">
      <c r="A11" s="5">
        <v>2020</v>
      </c>
      <c r="B11" s="6" t="s">
        <v>7</v>
      </c>
      <c r="C11" s="7" t="s">
        <v>14</v>
      </c>
      <c r="D11" s="8">
        <v>5759.6</v>
      </c>
    </row>
    <row r="12" spans="1:4" ht="18.75" x14ac:dyDescent="0.3">
      <c r="A12" s="5">
        <v>2020</v>
      </c>
      <c r="B12" s="6" t="s">
        <v>7</v>
      </c>
      <c r="C12" s="7" t="s">
        <v>15</v>
      </c>
      <c r="D12" s="8">
        <v>4764.8406000000004</v>
      </c>
    </row>
    <row r="13" spans="1:4" ht="18.75" x14ac:dyDescent="0.3">
      <c r="A13" s="5">
        <v>2020</v>
      </c>
      <c r="B13" s="6" t="s">
        <v>7</v>
      </c>
      <c r="C13" s="7" t="s">
        <v>16</v>
      </c>
      <c r="D13" s="8">
        <v>605</v>
      </c>
    </row>
    <row r="14" spans="1:4" ht="18.75" x14ac:dyDescent="0.3">
      <c r="A14" s="5">
        <v>2020</v>
      </c>
      <c r="B14" s="6" t="s">
        <v>7</v>
      </c>
      <c r="C14" s="7" t="s">
        <v>17</v>
      </c>
      <c r="D14" s="8">
        <v>29526.899999999994</v>
      </c>
    </row>
    <row r="15" spans="1:4" ht="18.75" x14ac:dyDescent="0.3">
      <c r="A15" s="5">
        <v>2020</v>
      </c>
      <c r="B15" s="6" t="s">
        <v>7</v>
      </c>
      <c r="C15" s="7" t="s">
        <v>18</v>
      </c>
      <c r="D15" s="8">
        <v>1700.67</v>
      </c>
    </row>
    <row r="16" spans="1:4" ht="18.75" x14ac:dyDescent="0.3">
      <c r="A16" s="5">
        <v>2020</v>
      </c>
      <c r="B16" s="6" t="s">
        <v>7</v>
      </c>
      <c r="C16" s="7" t="s">
        <v>19</v>
      </c>
      <c r="D16" s="8">
        <v>1364.88</v>
      </c>
    </row>
    <row r="17" spans="1:5" ht="18.75" x14ac:dyDescent="0.3">
      <c r="A17" s="5">
        <v>2020</v>
      </c>
      <c r="B17" s="6" t="s">
        <v>7</v>
      </c>
      <c r="C17" s="7" t="s">
        <v>20</v>
      </c>
      <c r="D17" s="8">
        <v>12843.265000000001</v>
      </c>
    </row>
    <row r="18" spans="1:5" ht="18.75" x14ac:dyDescent="0.3">
      <c r="A18" s="5">
        <v>2020</v>
      </c>
      <c r="B18" s="6" t="s">
        <v>7</v>
      </c>
      <c r="C18" s="7" t="s">
        <v>21</v>
      </c>
      <c r="D18" s="8">
        <v>2637.558</v>
      </c>
    </row>
    <row r="19" spans="1:5" ht="18.75" x14ac:dyDescent="0.3">
      <c r="A19" s="5">
        <v>2020</v>
      </c>
      <c r="B19" s="6" t="s">
        <v>7</v>
      </c>
      <c r="C19" s="7" t="s">
        <v>54</v>
      </c>
      <c r="D19" s="8">
        <v>3630</v>
      </c>
    </row>
    <row r="20" spans="1:5" ht="18.75" x14ac:dyDescent="0.3">
      <c r="A20" s="5">
        <v>2020</v>
      </c>
      <c r="B20" s="6" t="s">
        <v>7</v>
      </c>
      <c r="C20" s="7" t="s">
        <v>22</v>
      </c>
      <c r="D20" s="8">
        <v>111924.01180000001</v>
      </c>
    </row>
    <row r="21" spans="1:5" ht="18.75" x14ac:dyDescent="0.3">
      <c r="A21" s="5">
        <v>2020</v>
      </c>
      <c r="B21" s="6" t="s">
        <v>7</v>
      </c>
      <c r="C21" s="7" t="s">
        <v>56</v>
      </c>
      <c r="D21" s="8">
        <v>3630</v>
      </c>
    </row>
    <row r="22" spans="1:5" ht="18.75" x14ac:dyDescent="0.3">
      <c r="A22" s="5">
        <v>2020</v>
      </c>
      <c r="B22" s="6" t="s">
        <v>7</v>
      </c>
      <c r="C22" s="7" t="s">
        <v>23</v>
      </c>
      <c r="D22" s="8">
        <v>1694</v>
      </c>
    </row>
    <row r="23" spans="1:5" ht="18.75" x14ac:dyDescent="0.3">
      <c r="A23" s="5">
        <v>2020</v>
      </c>
      <c r="B23" s="6" t="s">
        <v>7</v>
      </c>
      <c r="C23" s="7" t="s">
        <v>6</v>
      </c>
      <c r="D23" s="8">
        <v>109059.33659999994</v>
      </c>
    </row>
    <row r="24" spans="1:5" ht="18.75" x14ac:dyDescent="0.3">
      <c r="A24" s="5">
        <v>2020</v>
      </c>
      <c r="B24" s="6" t="s">
        <v>7</v>
      </c>
      <c r="C24" s="7" t="s">
        <v>24</v>
      </c>
      <c r="D24" s="8">
        <v>726</v>
      </c>
    </row>
    <row r="25" spans="1:5" ht="18.75" x14ac:dyDescent="0.3">
      <c r="A25" s="5">
        <v>2020</v>
      </c>
      <c r="B25" s="6" t="s">
        <v>7</v>
      </c>
      <c r="C25" s="7" t="s">
        <v>25</v>
      </c>
      <c r="D25" s="8">
        <v>2136.9809999999998</v>
      </c>
    </row>
    <row r="26" spans="1:5" ht="18.75" x14ac:dyDescent="0.3">
      <c r="A26" s="5">
        <v>2020</v>
      </c>
      <c r="B26" s="6" t="s">
        <v>7</v>
      </c>
      <c r="C26" s="7" t="s">
        <v>26</v>
      </c>
      <c r="D26" s="8">
        <v>7263.630000000001</v>
      </c>
    </row>
    <row r="27" spans="1:5" ht="18.75" x14ac:dyDescent="0.3">
      <c r="A27" s="5">
        <v>2020</v>
      </c>
      <c r="B27" s="6" t="s">
        <v>7</v>
      </c>
      <c r="C27" s="7" t="s">
        <v>57</v>
      </c>
      <c r="D27" s="8">
        <v>6043.95</v>
      </c>
    </row>
    <row r="28" spans="1:5" ht="18.75" x14ac:dyDescent="0.3">
      <c r="A28" s="5">
        <v>2020</v>
      </c>
      <c r="B28" s="6" t="s">
        <v>7</v>
      </c>
      <c r="C28" s="7" t="s">
        <v>27</v>
      </c>
      <c r="D28" s="8">
        <v>2541</v>
      </c>
    </row>
    <row r="29" spans="1:5" ht="18.75" x14ac:dyDescent="0.3">
      <c r="A29" s="5">
        <v>2020</v>
      </c>
      <c r="B29" s="6" t="s">
        <v>7</v>
      </c>
      <c r="C29" s="7" t="s">
        <v>28</v>
      </c>
      <c r="D29" s="8">
        <v>19257.150000000001</v>
      </c>
    </row>
    <row r="30" spans="1:5" ht="18.75" x14ac:dyDescent="0.3">
      <c r="A30" s="5">
        <v>2020</v>
      </c>
      <c r="B30" s="6" t="s">
        <v>7</v>
      </c>
      <c r="C30" s="7" t="s">
        <v>29</v>
      </c>
      <c r="D30" s="8">
        <v>5590.2000000000007</v>
      </c>
      <c r="E30" s="10"/>
    </row>
    <row r="31" spans="1:5" ht="18.75" x14ac:dyDescent="0.3">
      <c r="A31" s="5">
        <v>2020</v>
      </c>
      <c r="B31" s="6" t="s">
        <v>7</v>
      </c>
      <c r="C31" s="7" t="s">
        <v>30</v>
      </c>
      <c r="D31" s="8">
        <v>5989.5</v>
      </c>
    </row>
    <row r="32" spans="1:5" ht="18.75" x14ac:dyDescent="0.3">
      <c r="A32" s="5">
        <v>2020</v>
      </c>
      <c r="B32" s="6" t="s">
        <v>7</v>
      </c>
      <c r="C32" s="7" t="s">
        <v>31</v>
      </c>
      <c r="D32" s="8">
        <v>2662</v>
      </c>
    </row>
    <row r="33" spans="1:4" ht="18.75" x14ac:dyDescent="0.3">
      <c r="A33" s="5">
        <v>2020</v>
      </c>
      <c r="B33" s="6" t="s">
        <v>7</v>
      </c>
      <c r="C33" s="7" t="s">
        <v>32</v>
      </c>
      <c r="D33" s="8">
        <v>2030.38</v>
      </c>
    </row>
    <row r="34" spans="1:4" ht="18.75" x14ac:dyDescent="0.3">
      <c r="A34" s="5">
        <v>2020</v>
      </c>
      <c r="B34" s="6" t="s">
        <v>7</v>
      </c>
      <c r="C34" s="7" t="s">
        <v>33</v>
      </c>
      <c r="D34" s="8">
        <v>6244.5679999999993</v>
      </c>
    </row>
    <row r="35" spans="1:4" ht="18.75" x14ac:dyDescent="0.3">
      <c r="A35" s="5">
        <v>2020</v>
      </c>
      <c r="B35" s="6" t="s">
        <v>7</v>
      </c>
      <c r="C35" s="7" t="s">
        <v>34</v>
      </c>
      <c r="D35" s="8">
        <v>15650.029999999999</v>
      </c>
    </row>
    <row r="36" spans="1:4" ht="18.75" x14ac:dyDescent="0.3">
      <c r="A36" s="5">
        <v>2020</v>
      </c>
      <c r="B36" s="6" t="s">
        <v>7</v>
      </c>
      <c r="C36" s="7" t="s">
        <v>35</v>
      </c>
      <c r="D36" s="8">
        <v>1007.68</v>
      </c>
    </row>
    <row r="37" spans="1:4" ht="18.75" x14ac:dyDescent="0.3">
      <c r="A37" s="5">
        <v>2020</v>
      </c>
      <c r="B37" s="6" t="s">
        <v>7</v>
      </c>
      <c r="C37" s="7" t="s">
        <v>58</v>
      </c>
      <c r="D37" s="8">
        <v>822.8</v>
      </c>
    </row>
    <row r="38" spans="1:4" ht="18.75" x14ac:dyDescent="0.3">
      <c r="A38" s="5">
        <v>2020</v>
      </c>
      <c r="B38" s="6" t="s">
        <v>7</v>
      </c>
      <c r="C38" s="7" t="s">
        <v>36</v>
      </c>
      <c r="D38" s="8">
        <v>3024</v>
      </c>
    </row>
    <row r="39" spans="1:4" ht="18.75" x14ac:dyDescent="0.3">
      <c r="A39" s="5">
        <v>2020</v>
      </c>
      <c r="B39" s="6" t="s">
        <v>7</v>
      </c>
      <c r="C39" s="7" t="s">
        <v>37</v>
      </c>
      <c r="D39" s="8">
        <v>968</v>
      </c>
    </row>
    <row r="40" spans="1:4" ht="18.75" x14ac:dyDescent="0.3">
      <c r="A40" s="5">
        <v>2020</v>
      </c>
      <c r="B40" s="6" t="s">
        <v>7</v>
      </c>
      <c r="C40" s="7" t="s">
        <v>38</v>
      </c>
      <c r="D40" s="8">
        <v>2178</v>
      </c>
    </row>
    <row r="41" spans="1:4" ht="18.75" x14ac:dyDescent="0.3">
      <c r="A41" s="5">
        <v>2020</v>
      </c>
      <c r="B41" s="6" t="s">
        <v>7</v>
      </c>
      <c r="C41" s="7" t="s">
        <v>39</v>
      </c>
      <c r="D41" s="8">
        <v>6245.0099999999993</v>
      </c>
    </row>
    <row r="42" spans="1:4" ht="18.75" x14ac:dyDescent="0.3">
      <c r="A42" s="5">
        <v>2020</v>
      </c>
      <c r="B42" s="6" t="s">
        <v>7</v>
      </c>
      <c r="C42" s="7" t="s">
        <v>50</v>
      </c>
      <c r="D42" s="8">
        <v>1815</v>
      </c>
    </row>
    <row r="43" spans="1:4" ht="18.75" x14ac:dyDescent="0.3">
      <c r="A43" s="5">
        <v>2020</v>
      </c>
      <c r="B43" s="6" t="s">
        <v>7</v>
      </c>
      <c r="C43" s="7" t="s">
        <v>40</v>
      </c>
      <c r="D43" s="8">
        <v>1452</v>
      </c>
    </row>
    <row r="44" spans="1:4" ht="18.75" x14ac:dyDescent="0.3">
      <c r="A44" s="5">
        <v>2020</v>
      </c>
      <c r="B44" s="6" t="s">
        <v>7</v>
      </c>
      <c r="C44" s="7" t="s">
        <v>59</v>
      </c>
      <c r="D44" s="8">
        <v>3630</v>
      </c>
    </row>
    <row r="45" spans="1:4" ht="18.75" x14ac:dyDescent="0.3">
      <c r="A45" s="5">
        <v>2020</v>
      </c>
      <c r="B45" s="6" t="s">
        <v>7</v>
      </c>
      <c r="C45" s="7" t="s">
        <v>41</v>
      </c>
      <c r="D45" s="8">
        <v>15350.174999999999</v>
      </c>
    </row>
    <row r="46" spans="1:4" ht="18.75" x14ac:dyDescent="0.3">
      <c r="A46" s="5">
        <v>2020</v>
      </c>
      <c r="B46" s="6" t="s">
        <v>7</v>
      </c>
      <c r="C46" s="7" t="s">
        <v>42</v>
      </c>
      <c r="D46" s="8">
        <v>15375.470000000001</v>
      </c>
    </row>
    <row r="47" spans="1:4" ht="18.75" x14ac:dyDescent="0.3">
      <c r="A47" s="5">
        <v>2020</v>
      </c>
      <c r="B47" s="6" t="s">
        <v>7</v>
      </c>
      <c r="C47" s="7" t="s">
        <v>43</v>
      </c>
      <c r="D47" s="8">
        <v>7169.25</v>
      </c>
    </row>
    <row r="48" spans="1:4" ht="18.75" x14ac:dyDescent="0.3">
      <c r="A48" s="5">
        <v>2020</v>
      </c>
      <c r="B48" s="6" t="s">
        <v>7</v>
      </c>
      <c r="C48" s="7" t="s">
        <v>60</v>
      </c>
      <c r="D48" s="8">
        <v>3517.23</v>
      </c>
    </row>
    <row r="49" spans="1:4" ht="18.75" x14ac:dyDescent="0.3">
      <c r="A49" s="5">
        <v>2020</v>
      </c>
      <c r="B49" s="6" t="s">
        <v>7</v>
      </c>
      <c r="C49" s="7" t="s">
        <v>44</v>
      </c>
      <c r="D49" s="8">
        <v>4491.8640000000005</v>
      </c>
    </row>
    <row r="50" spans="1:4" ht="18.75" x14ac:dyDescent="0.3">
      <c r="A50" s="5">
        <v>2020</v>
      </c>
      <c r="B50" s="6" t="s">
        <v>7</v>
      </c>
      <c r="C50" s="7" t="s">
        <v>45</v>
      </c>
      <c r="D50" s="8">
        <v>24523.189999999995</v>
      </c>
    </row>
    <row r="51" spans="1:4" ht="18.75" x14ac:dyDescent="0.3">
      <c r="A51" s="5">
        <v>2020</v>
      </c>
      <c r="B51" s="6" t="s">
        <v>7</v>
      </c>
      <c r="C51" s="7" t="s">
        <v>61</v>
      </c>
      <c r="D51" s="8">
        <v>30006.79</v>
      </c>
    </row>
    <row r="52" spans="1:4" ht="18.75" x14ac:dyDescent="0.3">
      <c r="A52" s="5">
        <v>2020</v>
      </c>
      <c r="B52" s="6" t="s">
        <v>7</v>
      </c>
      <c r="C52" s="7" t="s">
        <v>46</v>
      </c>
      <c r="D52" s="8">
        <v>1000</v>
      </c>
    </row>
    <row r="53" spans="1:4" ht="37.5" x14ac:dyDescent="0.3">
      <c r="A53" s="5">
        <v>2020</v>
      </c>
      <c r="B53" s="6" t="s">
        <v>47</v>
      </c>
      <c r="C53" s="7" t="s">
        <v>17</v>
      </c>
      <c r="D53" s="8">
        <v>631.62</v>
      </c>
    </row>
    <row r="54" spans="1:4" ht="37.5" x14ac:dyDescent="0.3">
      <c r="A54" s="5">
        <v>2020</v>
      </c>
      <c r="B54" s="6" t="s">
        <v>47</v>
      </c>
      <c r="C54" s="7" t="s">
        <v>20</v>
      </c>
      <c r="D54" s="8">
        <v>342.5994</v>
      </c>
    </row>
    <row r="55" spans="1:4" ht="37.5" x14ac:dyDescent="0.3">
      <c r="A55" s="5">
        <v>2020</v>
      </c>
      <c r="B55" s="6" t="s">
        <v>47</v>
      </c>
      <c r="C55" s="7" t="s">
        <v>39</v>
      </c>
      <c r="D55" s="8">
        <v>202.77180000000001</v>
      </c>
    </row>
    <row r="56" spans="1:4" ht="37.5" x14ac:dyDescent="0.3">
      <c r="A56" s="5">
        <v>2020</v>
      </c>
      <c r="B56" s="6" t="s">
        <v>47</v>
      </c>
      <c r="C56" s="7" t="s">
        <v>41</v>
      </c>
      <c r="D56" s="8">
        <v>294.02999999999997</v>
      </c>
    </row>
    <row r="57" spans="1:4" ht="37.5" x14ac:dyDescent="0.3">
      <c r="A57" s="5">
        <v>2020</v>
      </c>
      <c r="B57" s="6" t="s">
        <v>47</v>
      </c>
      <c r="C57" s="7" t="s">
        <v>42</v>
      </c>
      <c r="D57" s="8">
        <v>239.58</v>
      </c>
    </row>
    <row r="58" spans="1:4" ht="37.5" x14ac:dyDescent="0.3">
      <c r="A58" s="5">
        <v>2020</v>
      </c>
      <c r="B58" s="6" t="s">
        <v>47</v>
      </c>
      <c r="C58" s="7" t="s">
        <v>43</v>
      </c>
      <c r="D58" s="8">
        <v>239.58</v>
      </c>
    </row>
    <row r="59" spans="1:4" ht="37.5" x14ac:dyDescent="0.3">
      <c r="A59" s="5">
        <v>2020</v>
      </c>
      <c r="B59" s="6" t="s">
        <v>47</v>
      </c>
      <c r="C59" s="7" t="s">
        <v>62</v>
      </c>
      <c r="D59" s="8">
        <v>9377.5</v>
      </c>
    </row>
    <row r="60" spans="1:4" ht="37.5" x14ac:dyDescent="0.3">
      <c r="A60" s="5">
        <v>2020</v>
      </c>
      <c r="B60" s="6" t="s">
        <v>47</v>
      </c>
      <c r="C60" s="7" t="s">
        <v>44</v>
      </c>
      <c r="D60" s="8">
        <v>171.62639999999999</v>
      </c>
    </row>
    <row r="61" spans="1:4" ht="37.5" x14ac:dyDescent="0.3">
      <c r="A61" s="5">
        <v>2020</v>
      </c>
      <c r="B61" s="6" t="s">
        <v>47</v>
      </c>
      <c r="C61" s="7" t="s">
        <v>45</v>
      </c>
      <c r="D61" s="8">
        <v>457.38</v>
      </c>
    </row>
    <row r="62" spans="1:4" ht="37.5" x14ac:dyDescent="0.3">
      <c r="A62" s="5">
        <v>2020</v>
      </c>
      <c r="B62" s="6" t="s">
        <v>48</v>
      </c>
      <c r="C62" s="7" t="s">
        <v>63</v>
      </c>
      <c r="D62" s="8">
        <v>3388</v>
      </c>
    </row>
    <row r="63" spans="1:4" ht="37.5" x14ac:dyDescent="0.3">
      <c r="A63" s="5">
        <v>2020</v>
      </c>
      <c r="B63" s="6" t="s">
        <v>48</v>
      </c>
      <c r="C63" s="7" t="s">
        <v>11</v>
      </c>
      <c r="D63" s="8">
        <v>544.5</v>
      </c>
    </row>
    <row r="64" spans="1:4" ht="37.5" x14ac:dyDescent="0.3">
      <c r="A64" s="5">
        <v>2020</v>
      </c>
      <c r="B64" s="6" t="s">
        <v>48</v>
      </c>
      <c r="C64" s="7" t="s">
        <v>64</v>
      </c>
      <c r="D64" s="8">
        <f>4114+5644.65</f>
        <v>9758.65</v>
      </c>
    </row>
    <row r="65" spans="1:4" ht="37.5" x14ac:dyDescent="0.3">
      <c r="A65" s="5">
        <v>2020</v>
      </c>
      <c r="B65" s="6" t="s">
        <v>48</v>
      </c>
      <c r="C65" s="7" t="s">
        <v>17</v>
      </c>
      <c r="D65" s="8">
        <f>1298.9284+689.7-18.34</f>
        <v>1970.2884000000001</v>
      </c>
    </row>
    <row r="66" spans="1:4" ht="37.5" x14ac:dyDescent="0.3">
      <c r="A66" s="5">
        <v>2020</v>
      </c>
      <c r="B66" s="6" t="s">
        <v>48</v>
      </c>
      <c r="C66" s="7" t="s">
        <v>20</v>
      </c>
      <c r="D66" s="8">
        <v>2352.2399999999998</v>
      </c>
    </row>
    <row r="67" spans="1:4" ht="37.5" x14ac:dyDescent="0.3">
      <c r="A67" s="5">
        <v>2020</v>
      </c>
      <c r="B67" s="6" t="s">
        <v>48</v>
      </c>
      <c r="C67" s="7" t="s">
        <v>22</v>
      </c>
      <c r="D67" s="8">
        <v>7550.4</v>
      </c>
    </row>
    <row r="68" spans="1:4" ht="37.5" x14ac:dyDescent="0.3">
      <c r="A68" s="5">
        <v>2020</v>
      </c>
      <c r="B68" s="6" t="s">
        <v>48</v>
      </c>
      <c r="C68" s="7" t="s">
        <v>6</v>
      </c>
      <c r="D68" s="8">
        <f>15093.54+3993+1512.5</f>
        <v>20599.04</v>
      </c>
    </row>
    <row r="69" spans="1:4" ht="37.5" x14ac:dyDescent="0.3">
      <c r="A69" s="5">
        <v>2020</v>
      </c>
      <c r="B69" s="6" t="s">
        <v>48</v>
      </c>
      <c r="C69" s="7" t="s">
        <v>24</v>
      </c>
      <c r="D69" s="8">
        <v>423.5</v>
      </c>
    </row>
    <row r="70" spans="1:4" ht="37.5" x14ac:dyDescent="0.3">
      <c r="A70" s="5">
        <v>2020</v>
      </c>
      <c r="B70" s="6" t="s">
        <v>48</v>
      </c>
      <c r="C70" s="7" t="s">
        <v>34</v>
      </c>
      <c r="D70" s="8">
        <f>3609.3+510.75</f>
        <v>4120.05</v>
      </c>
    </row>
    <row r="71" spans="1:4" ht="37.5" x14ac:dyDescent="0.3">
      <c r="A71" s="5">
        <v>2020</v>
      </c>
      <c r="B71" s="6" t="s">
        <v>48</v>
      </c>
      <c r="C71" s="7" t="s">
        <v>65</v>
      </c>
      <c r="D71" s="8">
        <v>0</v>
      </c>
    </row>
    <row r="72" spans="1:4" ht="37.5" x14ac:dyDescent="0.3">
      <c r="A72" s="5">
        <v>2020</v>
      </c>
      <c r="B72" s="6" t="s">
        <v>48</v>
      </c>
      <c r="C72" s="7" t="s">
        <v>39</v>
      </c>
      <c r="D72" s="8">
        <v>556.48400000000004</v>
      </c>
    </row>
    <row r="73" spans="1:4" ht="37.5" x14ac:dyDescent="0.3">
      <c r="A73" s="5">
        <v>2020</v>
      </c>
      <c r="B73" s="6" t="s">
        <v>48</v>
      </c>
      <c r="C73" s="7" t="s">
        <v>66</v>
      </c>
      <c r="D73" s="8">
        <v>3500</v>
      </c>
    </row>
    <row r="74" spans="1:4" ht="37.5" x14ac:dyDescent="0.3">
      <c r="A74" s="5">
        <v>2020</v>
      </c>
      <c r="B74" s="6" t="s">
        <v>48</v>
      </c>
      <c r="C74" s="7" t="s">
        <v>41</v>
      </c>
      <c r="D74" s="8">
        <v>181.5</v>
      </c>
    </row>
    <row r="75" spans="1:4" ht="37.5" x14ac:dyDescent="0.3">
      <c r="A75" s="5">
        <v>2020</v>
      </c>
      <c r="B75" s="6" t="s">
        <v>48</v>
      </c>
      <c r="C75" s="7" t="s">
        <v>42</v>
      </c>
      <c r="D75" s="8">
        <v>145.19999999999999</v>
      </c>
    </row>
    <row r="76" spans="1:4" ht="37.5" x14ac:dyDescent="0.3">
      <c r="A76" s="5">
        <v>2020</v>
      </c>
      <c r="B76" s="6" t="s">
        <v>48</v>
      </c>
      <c r="C76" s="7" t="s">
        <v>43</v>
      </c>
      <c r="D76" s="8">
        <v>130.68</v>
      </c>
    </row>
    <row r="77" spans="1:4" ht="37.5" x14ac:dyDescent="0.3">
      <c r="A77" s="5">
        <v>2020</v>
      </c>
      <c r="B77" s="6" t="s">
        <v>48</v>
      </c>
      <c r="C77" s="7" t="s">
        <v>60</v>
      </c>
      <c r="D77" s="8">
        <v>290.39999999999998</v>
      </c>
    </row>
    <row r="78" spans="1:4" ht="37.5" x14ac:dyDescent="0.3">
      <c r="A78" s="5">
        <v>2020</v>
      </c>
      <c r="B78" s="6" t="s">
        <v>48</v>
      </c>
      <c r="C78" s="7" t="s">
        <v>45</v>
      </c>
      <c r="D78" s="8">
        <f>338.8+242+484</f>
        <v>1064.8</v>
      </c>
    </row>
    <row r="79" spans="1:4" ht="37.5" x14ac:dyDescent="0.3">
      <c r="A79" s="5">
        <v>2020</v>
      </c>
      <c r="B79" s="6" t="s">
        <v>48</v>
      </c>
      <c r="C79" s="7" t="s">
        <v>61</v>
      </c>
      <c r="D79" s="8">
        <v>5014.8500000000004</v>
      </c>
    </row>
    <row r="80" spans="1:4" ht="37.5" x14ac:dyDescent="0.3">
      <c r="A80" s="5">
        <v>2020</v>
      </c>
      <c r="B80" s="6" t="s">
        <v>48</v>
      </c>
      <c r="C80" s="7" t="s">
        <v>49</v>
      </c>
      <c r="D80" s="8">
        <v>11858</v>
      </c>
    </row>
    <row r="81" spans="1:4" ht="18.75" x14ac:dyDescent="0.3">
      <c r="A81" s="5">
        <v>2020</v>
      </c>
      <c r="B81" s="6" t="s">
        <v>51</v>
      </c>
      <c r="C81" s="7" t="s">
        <v>17</v>
      </c>
      <c r="D81" s="8">
        <v>771.98</v>
      </c>
    </row>
    <row r="82" spans="1:4" ht="18.75" x14ac:dyDescent="0.3">
      <c r="A82" s="5">
        <v>2020</v>
      </c>
      <c r="B82" s="6" t="s">
        <v>51</v>
      </c>
      <c r="C82" s="7" t="s">
        <v>20</v>
      </c>
      <c r="D82" s="8">
        <v>346.06</v>
      </c>
    </row>
    <row r="83" spans="1:4" ht="18.75" x14ac:dyDescent="0.3">
      <c r="A83" s="5">
        <v>2020</v>
      </c>
      <c r="B83" s="6" t="s">
        <v>51</v>
      </c>
      <c r="C83" s="7" t="s">
        <v>67</v>
      </c>
      <c r="D83" s="8">
        <v>2420</v>
      </c>
    </row>
    <row r="84" spans="1:4" ht="18.75" x14ac:dyDescent="0.3">
      <c r="A84" s="5">
        <v>2020</v>
      </c>
      <c r="B84" s="6" t="s">
        <v>51</v>
      </c>
      <c r="C84" s="7" t="s">
        <v>34</v>
      </c>
      <c r="D84" s="8">
        <v>1737.34</v>
      </c>
    </row>
    <row r="85" spans="1:4" ht="18.75" x14ac:dyDescent="0.3">
      <c r="A85" s="5">
        <v>2020</v>
      </c>
      <c r="B85" s="6" t="s">
        <v>51</v>
      </c>
      <c r="C85" s="7" t="s">
        <v>39</v>
      </c>
      <c r="D85" s="8">
        <v>247.83</v>
      </c>
    </row>
    <row r="86" spans="1:4" ht="18.75" x14ac:dyDescent="0.3">
      <c r="A86" s="5">
        <v>2020</v>
      </c>
      <c r="B86" s="6" t="s">
        <v>51</v>
      </c>
      <c r="C86" s="7" t="s">
        <v>41</v>
      </c>
      <c r="D86" s="8">
        <v>359.37</v>
      </c>
    </row>
    <row r="87" spans="1:4" ht="18.75" x14ac:dyDescent="0.3">
      <c r="A87" s="5">
        <v>2020</v>
      </c>
      <c r="B87" s="6" t="s">
        <v>51</v>
      </c>
      <c r="C87" s="7" t="s">
        <v>42</v>
      </c>
      <c r="D87" s="8">
        <v>292.82</v>
      </c>
    </row>
    <row r="88" spans="1:4" ht="18.75" x14ac:dyDescent="0.3">
      <c r="A88" s="5">
        <v>2020</v>
      </c>
      <c r="B88" s="6" t="s">
        <v>51</v>
      </c>
      <c r="C88" s="7" t="s">
        <v>43</v>
      </c>
      <c r="D88" s="8">
        <v>4685.12</v>
      </c>
    </row>
    <row r="89" spans="1:4" ht="18.75" x14ac:dyDescent="0.3">
      <c r="A89" s="5">
        <v>2020</v>
      </c>
      <c r="B89" s="6" t="s">
        <v>51</v>
      </c>
      <c r="C89" s="7" t="s">
        <v>60</v>
      </c>
      <c r="D89" s="8">
        <f>4840+4000.26+1815</f>
        <v>10655.26</v>
      </c>
    </row>
    <row r="90" spans="1:4" ht="18.75" x14ac:dyDescent="0.3">
      <c r="A90" s="5">
        <v>2020</v>
      </c>
      <c r="B90" s="6" t="s">
        <v>51</v>
      </c>
      <c r="C90" s="7" t="s">
        <v>44</v>
      </c>
      <c r="D90" s="8">
        <v>209.77</v>
      </c>
    </row>
    <row r="91" spans="1:4" ht="18.75" x14ac:dyDescent="0.3">
      <c r="A91" s="5">
        <v>2020</v>
      </c>
      <c r="B91" s="6" t="s">
        <v>51</v>
      </c>
      <c r="C91" s="7" t="s">
        <v>45</v>
      </c>
      <c r="D91" s="8">
        <v>559.02</v>
      </c>
    </row>
    <row r="92" spans="1:4" ht="18.75" x14ac:dyDescent="0.3">
      <c r="A92" s="5">
        <v>2020</v>
      </c>
      <c r="B92" s="6" t="s">
        <v>51</v>
      </c>
      <c r="C92" s="7" t="s">
        <v>61</v>
      </c>
      <c r="D92" s="8">
        <v>5000.71</v>
      </c>
    </row>
    <row r="93" spans="1:4" ht="18.75" x14ac:dyDescent="0.3">
      <c r="A93" s="5">
        <v>2020</v>
      </c>
      <c r="B93" s="6" t="s">
        <v>51</v>
      </c>
      <c r="C93" s="7" t="s">
        <v>49</v>
      </c>
      <c r="D93" s="8">
        <v>3993</v>
      </c>
    </row>
    <row r="94" spans="1:4" ht="18.75" x14ac:dyDescent="0.3">
      <c r="A94" s="5">
        <v>2020</v>
      </c>
      <c r="B94" s="6" t="s">
        <v>52</v>
      </c>
      <c r="C94" s="7" t="s">
        <v>53</v>
      </c>
      <c r="D94" s="8">
        <v>4235</v>
      </c>
    </row>
    <row r="95" spans="1:4" ht="18.75" x14ac:dyDescent="0.3">
      <c r="A95" s="5">
        <v>2020</v>
      </c>
      <c r="B95" s="6" t="s">
        <v>52</v>
      </c>
      <c r="C95" s="7" t="s">
        <v>28</v>
      </c>
      <c r="D95" s="8">
        <v>18000</v>
      </c>
    </row>
  </sheetData>
  <pageMargins left="0.74803149606299213" right="0.74803149606299213" top="0.98425196850393704" bottom="0.98425196850393704" header="0.51181102362204722" footer="0.51181102362204722"/>
  <pageSetup paperSize="9" scale="61" fitToHeight="0" orientation="landscape" r:id="rId1"/>
  <headerFooter>
    <oddHeader>&amp;C&amp;"Arial,Negrita"PUBLIZITATE GASTUAK HEDABIDEZ ZEHAZTUAK
GASTOS EN PUBLICIDAD POR MEDIO DE COMUNICACIÓN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HEDABIDEA  MEDIO DE COMUNICACIÓ</vt:lpstr>
      <vt:lpstr>'HEDABIDEA  MEDIO DE COMUNICACIÓ'!Área_de_impresión</vt:lpstr>
      <vt:lpstr>'HEDABIDEA  MEDIO DE COMUNICACIÓ'!Títulos_a_imprimir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2021-07-02T08:32:41Z</dcterms:created>
  <dcterms:modified xsi:type="dcterms:W3CDTF">2021-07-02T08:34:19Z</dcterms:modified>
</cp:coreProperties>
</file>