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6515" windowHeight="9465"/>
  </bookViews>
  <sheets>
    <sheet name="Hoja1" sheetId="1" r:id="rId1"/>
  </sheets>
  <definedNames>
    <definedName name="_xlnm.Print_Area" localSheetId="0">Hoja1!$A$1:$G$36</definedName>
  </definedNames>
  <calcPr calcId="145621"/>
</workbook>
</file>

<file path=xl/calcChain.xml><?xml version="1.0" encoding="utf-8"?>
<calcChain xmlns="http://schemas.openxmlformats.org/spreadsheetml/2006/main">
  <c r="F22" i="1" l="1"/>
  <c r="F21" i="1" l="1"/>
  <c r="F20" i="1" l="1"/>
  <c r="F19" i="1" l="1"/>
  <c r="F18" i="1" l="1"/>
  <c r="F12" i="1" l="1"/>
  <c r="F13" i="1"/>
  <c r="F14" i="1"/>
  <c r="F15" i="1"/>
  <c r="F16" i="1"/>
  <c r="F17" i="1"/>
  <c r="F11" i="1" l="1"/>
</calcChain>
</file>

<file path=xl/sharedStrings.xml><?xml version="1.0" encoding="utf-8"?>
<sst xmlns="http://schemas.openxmlformats.org/spreadsheetml/2006/main" count="5" uniqueCount="5">
  <si>
    <t>Data/Fecha</t>
  </si>
  <si>
    <t>Aldundiaren Zorra Deuda Diputación</t>
  </si>
  <si>
    <t>Guztira - Total</t>
  </si>
  <si>
    <t>Foru Sozietateen Zorra Deuda Sociedades Forales</t>
  </si>
  <si>
    <t>Toki Erakundeen Zorra Linea Foral de Financiación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</si>
</sst>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theme="0" tint="-0.34998626667073579"/>
      </bottom>
      <diagonal/>
    </border>
    <border>
      <left style="thin">
        <color auto="1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/>
      <diagonal/>
    </border>
    <border>
      <left style="thin">
        <color auto="1"/>
      </left>
      <right/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44" fontId="4" fillId="0" borderId="5" xfId="1" applyFont="1" applyBorder="1" applyAlignment="1">
      <alignment horizontal="center" vertical="center"/>
    </xf>
    <xf numFmtId="44" fontId="4" fillId="0" borderId="6" xfId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4" fontId="4" fillId="3" borderId="7" xfId="0" applyNumberFormat="1" applyFont="1" applyFill="1" applyBorder="1" applyAlignment="1">
      <alignment horizontal="center" vertical="center"/>
    </xf>
    <xf numFmtId="44" fontId="4" fillId="3" borderId="8" xfId="1" applyFont="1" applyFill="1" applyBorder="1" applyAlignment="1">
      <alignment horizontal="center" vertical="center"/>
    </xf>
    <xf numFmtId="44" fontId="4" fillId="3" borderId="9" xfId="1" applyFont="1" applyFill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44" fontId="4" fillId="0" borderId="8" xfId="1" applyFont="1" applyBorder="1" applyAlignment="1">
      <alignment horizontal="center" vertical="center"/>
    </xf>
    <xf numFmtId="44" fontId="4" fillId="0" borderId="9" xfId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14" fontId="4" fillId="3" borderId="10" xfId="0" applyNumberFormat="1" applyFont="1" applyFill="1" applyBorder="1" applyAlignment="1">
      <alignment horizontal="center" vertical="center"/>
    </xf>
    <xf numFmtId="44" fontId="4" fillId="3" borderId="11" xfId="1" applyFont="1" applyFill="1" applyBorder="1" applyAlignment="1">
      <alignment horizontal="center" vertical="center"/>
    </xf>
    <xf numFmtId="44" fontId="4" fillId="3" borderId="12" xfId="1" applyFont="1" applyFill="1" applyBorder="1" applyAlignment="1">
      <alignment horizontal="center" vertical="center"/>
    </xf>
    <xf numFmtId="44" fontId="4" fillId="0" borderId="0" xfId="0" applyNumberFormat="1" applyFont="1" applyAlignment="1">
      <alignment vertical="center"/>
    </xf>
    <xf numFmtId="14" fontId="4" fillId="3" borderId="13" xfId="0" applyNumberFormat="1" applyFont="1" applyFill="1" applyBorder="1" applyAlignment="1">
      <alignment horizontal="center" vertical="center"/>
    </xf>
    <xf numFmtId="44" fontId="4" fillId="3" borderId="14" xfId="1" applyFont="1" applyFill="1" applyBorder="1" applyAlignment="1">
      <alignment horizontal="center" vertical="center"/>
    </xf>
    <xf numFmtId="44" fontId="4" fillId="3" borderId="15" xfId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Hoja1!$F$10</c:f>
              <c:strCache>
                <c:ptCount val="1"/>
                <c:pt idx="0">
                  <c:v>Guztira - Total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square"/>
            <c:size val="5"/>
            <c:spPr>
              <a:ln>
                <a:solidFill>
                  <a:schemeClr val="tx2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1.9129605942167737E-3"/>
                  <c:y val="4.1608109281013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3279312943216587E-2"/>
                  <c:y val="7.0381959269484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6363672795521796E-2"/>
                  <c:y val="6.94443105015785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6.3567416293189238E-2"/>
                  <c:y val="5.07272805380236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7499528538058273E-2"/>
                  <c:y val="5.46181503201331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5911054261202566E-2"/>
                  <c:y val="5.5671087365719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5.1649936043852887E-2"/>
                  <c:y val="-4.4537220579352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5.9301778420719986E-2"/>
                  <c:y val="3.3402915434514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5.01043731517710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," sourceLinked="0"/>
            <c:txPr>
              <a:bodyPr/>
              <a:lstStyle/>
              <a:p>
                <a:pPr>
                  <a:defRPr sz="9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Hoja1!$B$11:$B$22</c:f>
              <c:numCache>
                <c:formatCode>m/d/yyyy</c:formatCode>
                <c:ptCount val="12"/>
                <c:pt idx="0">
                  <c:v>39813</c:v>
                </c:pt>
                <c:pt idx="1">
                  <c:v>40178</c:v>
                </c:pt>
                <c:pt idx="2">
                  <c:v>40543</c:v>
                </c:pt>
                <c:pt idx="3">
                  <c:v>40908</c:v>
                </c:pt>
                <c:pt idx="4">
                  <c:v>41274</c:v>
                </c:pt>
                <c:pt idx="5">
                  <c:v>41639</c:v>
                </c:pt>
                <c:pt idx="6">
                  <c:v>42004</c:v>
                </c:pt>
                <c:pt idx="7">
                  <c:v>42369</c:v>
                </c:pt>
                <c:pt idx="8">
                  <c:v>42735</c:v>
                </c:pt>
                <c:pt idx="9">
                  <c:v>43100</c:v>
                </c:pt>
                <c:pt idx="10">
                  <c:v>43465</c:v>
                </c:pt>
                <c:pt idx="11">
                  <c:v>43830</c:v>
                </c:pt>
              </c:numCache>
            </c:numRef>
          </c:cat>
          <c:val>
            <c:numRef>
              <c:f>Hoja1!$F$11:$F$22</c:f>
              <c:numCache>
                <c:formatCode>_("€"* #,##0.00_);_("€"* \(#,##0.00\);_("€"* "-"??_);_(@_)</c:formatCode>
                <c:ptCount val="12"/>
                <c:pt idx="0">
                  <c:v>188813298.13</c:v>
                </c:pt>
                <c:pt idx="1">
                  <c:v>258043830.62</c:v>
                </c:pt>
                <c:pt idx="2">
                  <c:v>338974100.19</c:v>
                </c:pt>
                <c:pt idx="3">
                  <c:v>361394781.31999993</c:v>
                </c:pt>
                <c:pt idx="4">
                  <c:v>467657147.21000004</c:v>
                </c:pt>
                <c:pt idx="5">
                  <c:v>507663356.69</c:v>
                </c:pt>
                <c:pt idx="6">
                  <c:v>527849468.77999997</c:v>
                </c:pt>
                <c:pt idx="7">
                  <c:v>544846087.58000004</c:v>
                </c:pt>
                <c:pt idx="8">
                  <c:v>540939494.78999996</c:v>
                </c:pt>
                <c:pt idx="9">
                  <c:v>533453855.47000003</c:v>
                </c:pt>
                <c:pt idx="10">
                  <c:v>524408217.15000004</c:v>
                </c:pt>
                <c:pt idx="11">
                  <c:v>500443249.97999996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636608"/>
        <c:axId val="173640704"/>
      </c:lineChart>
      <c:dateAx>
        <c:axId val="173636608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low"/>
        <c:txPr>
          <a:bodyPr/>
          <a:lstStyle/>
          <a:p>
            <a:pPr>
              <a:defRPr b="1"/>
            </a:pPr>
            <a:endParaRPr lang="es-ES"/>
          </a:p>
        </c:txPr>
        <c:crossAx val="173640704"/>
        <c:crosses val="autoZero"/>
        <c:auto val="1"/>
        <c:lblOffset val="100"/>
        <c:baseTimeUnit val="months"/>
        <c:majorUnit val="1"/>
        <c:majorTimeUnit val="years"/>
        <c:minorUnit val="1"/>
        <c:minorTimeUnit val="years"/>
      </c:dateAx>
      <c:valAx>
        <c:axId val="173640704"/>
        <c:scaling>
          <c:orientation val="minMax"/>
          <c:max val="550000000"/>
          <c:min val="0"/>
        </c:scaling>
        <c:delete val="0"/>
        <c:axPos val="l"/>
        <c:numFmt formatCode="#,##0,\ &quot;miles&quot;\ &quot;€&quot;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ES"/>
          </a:p>
        </c:txPr>
        <c:crossAx val="173636608"/>
        <c:crossesAt val="39448"/>
        <c:crossBetween val="midCat"/>
      </c:valAx>
      <c:spPr>
        <a:solidFill>
          <a:srgbClr val="FFFFE7"/>
        </a:solidFill>
      </c:spPr>
    </c:plotArea>
    <c:plotVisOnly val="1"/>
    <c:dispBlanksAs val="gap"/>
    <c:showDLblsOverMax val="0"/>
  </c:chart>
  <c:spPr>
    <a:solidFill>
      <a:srgbClr val="FFFFE7"/>
    </a:solidFill>
    <a:ln>
      <a:solidFill>
        <a:schemeClr val="tx1"/>
      </a:solidFill>
    </a:ln>
    <a:effectLst>
      <a:outerShdw blurRad="50800" dist="50800" dir="5400000" algn="ctr" rotWithShape="0">
        <a:schemeClr val="bg1">
          <a:lumMod val="65000"/>
        </a:schemeClr>
      </a:outerShdw>
    </a:effectLst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284286</xdr:colOff>
      <xdr:row>23</xdr:row>
      <xdr:rowOff>4762</xdr:rowOff>
    </xdr:from>
    <xdr:to>
      <xdr:col>6</xdr:col>
      <xdr:colOff>13922</xdr:colOff>
      <xdr:row>35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0</xdr:row>
      <xdr:rowOff>38100</xdr:rowOff>
    </xdr:from>
    <xdr:to>
      <xdr:col>2</xdr:col>
      <xdr:colOff>1047750</xdr:colOff>
      <xdr:row>4</xdr:row>
      <xdr:rowOff>9525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8100"/>
          <a:ext cx="2162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1200150</xdr:colOff>
      <xdr:row>0</xdr:row>
      <xdr:rowOff>152400</xdr:rowOff>
    </xdr:from>
    <xdr:to>
      <xdr:col>7</xdr:col>
      <xdr:colOff>190500</xdr:colOff>
      <xdr:row>4</xdr:row>
      <xdr:rowOff>28575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5181600" y="152400"/>
          <a:ext cx="226695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Finantza Kudeaketa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Gestión Financiera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104775</xdr:colOff>
      <xdr:row>5</xdr:row>
      <xdr:rowOff>66675</xdr:rowOff>
    </xdr:from>
    <xdr:to>
      <xdr:col>6</xdr:col>
      <xdr:colOff>285750</xdr:colOff>
      <xdr:row>8</xdr:row>
      <xdr:rowOff>28575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04775" y="1019175"/>
          <a:ext cx="6991350" cy="53340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chemeClr val="tx1"/>
          </a:solidFill>
          <a:miter lim="800000"/>
          <a:headEnd/>
          <a:tailEnd/>
        </a:ln>
        <a:effectLst>
          <a:outerShdw dist="35921" dir="2700000" algn="ctr" rotWithShape="0">
            <a:schemeClr val="bg1">
              <a:lumMod val="50000"/>
            </a:schemeClr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ARABAKO FORU ALDUNDIAREN ZOR PUBLIKOA GUZTIRA ETA DENBORAN ZEHAR IZAN DUEN BILAKAERA/ </a:t>
          </a:r>
          <a:b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TOTAL DEUDA PÚBLICA ENTORNO SEC Y SU EVOLUCIÓN TEMPORAL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0:I22"/>
  <sheetViews>
    <sheetView showGridLines="0" tabSelected="1" topLeftCell="A13" zoomScale="130" zoomScaleNormal="130" workbookViewId="0">
      <selection activeCell="C22" sqref="C22"/>
    </sheetView>
  </sheetViews>
  <sheetFormatPr baseColWidth="10" defaultRowHeight="15" x14ac:dyDescent="0.25"/>
  <cols>
    <col min="1" max="1" width="4.28515625" style="15" customWidth="1"/>
    <col min="2" max="2" width="13.85546875" style="15" customWidth="1"/>
    <col min="3" max="3" width="19.140625" style="15" customWidth="1"/>
    <col min="4" max="4" width="23.140625" style="15" customWidth="1"/>
    <col min="5" max="5" width="22.42578125" style="15" customWidth="1"/>
    <col min="6" max="6" width="20.7109375" style="15" customWidth="1"/>
    <col min="7" max="7" width="11.28515625" style="15" customWidth="1"/>
    <col min="8" max="8" width="11.42578125" style="15"/>
    <col min="9" max="9" width="13.42578125" style="15" bestFit="1" customWidth="1"/>
    <col min="10" max="16384" width="11.42578125" style="15"/>
  </cols>
  <sheetData>
    <row r="10" spans="2:9" s="4" customFormat="1" ht="41.25" customHeight="1" x14ac:dyDescent="0.25">
      <c r="B10" s="1" t="s">
        <v>0</v>
      </c>
      <c r="C10" s="2" t="s">
        <v>1</v>
      </c>
      <c r="D10" s="2" t="s">
        <v>4</v>
      </c>
      <c r="E10" s="2" t="s">
        <v>3</v>
      </c>
      <c r="F10" s="3" t="s">
        <v>2</v>
      </c>
    </row>
    <row r="11" spans="2:9" s="8" customFormat="1" ht="21.95" customHeight="1" x14ac:dyDescent="0.25">
      <c r="B11" s="5">
        <v>39813</v>
      </c>
      <c r="C11" s="6">
        <v>143622222.34</v>
      </c>
      <c r="D11" s="6">
        <v>1025672.1</v>
      </c>
      <c r="E11" s="6">
        <v>44165403.689999998</v>
      </c>
      <c r="F11" s="7">
        <f>SUM(C11:E11)</f>
        <v>188813298.13</v>
      </c>
    </row>
    <row r="12" spans="2:9" s="8" customFormat="1" ht="21.95" customHeight="1" x14ac:dyDescent="0.25">
      <c r="B12" s="9">
        <v>40178</v>
      </c>
      <c r="C12" s="10">
        <v>222066666.81999999</v>
      </c>
      <c r="D12" s="10">
        <v>800081.8</v>
      </c>
      <c r="E12" s="10">
        <v>35177082</v>
      </c>
      <c r="F12" s="11">
        <f t="shared" ref="F12:F17" si="0">SUM(C12:E12)</f>
        <v>258043830.62</v>
      </c>
    </row>
    <row r="13" spans="2:9" s="8" customFormat="1" ht="21.95" customHeight="1" x14ac:dyDescent="0.25">
      <c r="B13" s="12">
        <v>40543</v>
      </c>
      <c r="C13" s="13">
        <v>311511111.30000001</v>
      </c>
      <c r="D13" s="13">
        <v>1347895.3</v>
      </c>
      <c r="E13" s="13">
        <v>26115093.59</v>
      </c>
      <c r="F13" s="14">
        <f t="shared" si="0"/>
        <v>338974100.19</v>
      </c>
    </row>
    <row r="14" spans="2:9" s="8" customFormat="1" ht="21.95" customHeight="1" x14ac:dyDescent="0.25">
      <c r="B14" s="9">
        <v>40908</v>
      </c>
      <c r="C14" s="10">
        <v>335355555.77999997</v>
      </c>
      <c r="D14" s="10">
        <v>932149.7</v>
      </c>
      <c r="E14" s="10">
        <v>25107075.840000004</v>
      </c>
      <c r="F14" s="11">
        <f t="shared" si="0"/>
        <v>361394781.31999993</v>
      </c>
    </row>
    <row r="15" spans="2:9" s="8" customFormat="1" ht="21.95" customHeight="1" x14ac:dyDescent="0.25">
      <c r="B15" s="12">
        <v>41274</v>
      </c>
      <c r="C15" s="13">
        <v>428514285.86000001</v>
      </c>
      <c r="D15" s="13">
        <v>445499.36</v>
      </c>
      <c r="E15" s="13">
        <v>38697361.990000002</v>
      </c>
      <c r="F15" s="14">
        <f t="shared" si="0"/>
        <v>467657147.21000004</v>
      </c>
      <c r="I15" s="16"/>
    </row>
    <row r="16" spans="2:9" s="8" customFormat="1" ht="21.95" customHeight="1" x14ac:dyDescent="0.25">
      <c r="B16" s="9">
        <v>41639</v>
      </c>
      <c r="C16" s="10">
        <v>476186904.98000002</v>
      </c>
      <c r="D16" s="10">
        <v>337562.83</v>
      </c>
      <c r="E16" s="10">
        <v>31138888.879999999</v>
      </c>
      <c r="F16" s="11">
        <f t="shared" si="0"/>
        <v>507663356.69</v>
      </c>
    </row>
    <row r="17" spans="2:7" s="8" customFormat="1" ht="21.95" customHeight="1" x14ac:dyDescent="0.25">
      <c r="B17" s="12">
        <v>42004</v>
      </c>
      <c r="C17" s="13">
        <v>499109524.07999998</v>
      </c>
      <c r="D17" s="13">
        <v>426977.52</v>
      </c>
      <c r="E17" s="13">
        <v>28312967.18</v>
      </c>
      <c r="F17" s="14">
        <f t="shared" si="0"/>
        <v>527849468.77999997</v>
      </c>
    </row>
    <row r="18" spans="2:7" s="8" customFormat="1" ht="21.95" customHeight="1" x14ac:dyDescent="0.25">
      <c r="B18" s="17">
        <v>42369</v>
      </c>
      <c r="C18" s="18">
        <v>515369642.87</v>
      </c>
      <c r="D18" s="18">
        <v>239294.43</v>
      </c>
      <c r="E18" s="18">
        <v>29237150.280000001</v>
      </c>
      <c r="F18" s="19">
        <f>SUM(C18:E18)</f>
        <v>544846087.58000004</v>
      </c>
      <c r="G18" s="20"/>
    </row>
    <row r="19" spans="2:7" s="8" customFormat="1" ht="21.95" customHeight="1" x14ac:dyDescent="0.25">
      <c r="B19" s="12">
        <v>42735</v>
      </c>
      <c r="C19" s="13">
        <v>515346428.55000001</v>
      </c>
      <c r="D19" s="13">
        <v>0</v>
      </c>
      <c r="E19" s="13">
        <v>25593066.239999998</v>
      </c>
      <c r="F19" s="14">
        <f>SUM(C19:E19)</f>
        <v>540939494.78999996</v>
      </c>
    </row>
    <row r="20" spans="2:7" s="8" customFormat="1" ht="21.95" customHeight="1" x14ac:dyDescent="0.25">
      <c r="B20" s="17">
        <v>43100</v>
      </c>
      <c r="C20" s="18">
        <v>510900714.23000002</v>
      </c>
      <c r="D20" s="18">
        <v>433996.11</v>
      </c>
      <c r="E20" s="18">
        <v>22119145.129999995</v>
      </c>
      <c r="F20" s="19">
        <f>SUM(C20:E20)</f>
        <v>533453855.47000003</v>
      </c>
      <c r="G20" s="20"/>
    </row>
    <row r="21" spans="2:7" s="8" customFormat="1" ht="21.95" customHeight="1" x14ac:dyDescent="0.25">
      <c r="B21" s="12">
        <v>43465</v>
      </c>
      <c r="C21" s="13">
        <v>505955000</v>
      </c>
      <c r="D21" s="13">
        <v>11625.17</v>
      </c>
      <c r="E21" s="13">
        <v>18441591.98</v>
      </c>
      <c r="F21" s="14">
        <f>SUM(C21:E21)</f>
        <v>524408217.15000004</v>
      </c>
    </row>
    <row r="22" spans="2:7" s="8" customFormat="1" ht="21.95" customHeight="1" x14ac:dyDescent="0.25">
      <c r="B22" s="21">
        <v>43830</v>
      </c>
      <c r="C22" s="22">
        <v>497014285.69999999</v>
      </c>
      <c r="D22" s="22">
        <v>74113.89</v>
      </c>
      <c r="E22" s="22">
        <v>3354850.3899999992</v>
      </c>
      <c r="F22" s="23">
        <f>SUM(C22:E22)</f>
        <v>500443249.97999996</v>
      </c>
      <c r="G22" s="20"/>
    </row>
  </sheetData>
  <printOptions horizontalCentered="1"/>
  <pageMargins left="0.19685039370078741" right="0.19685039370078741" top="0.31496062992125984" bottom="0.19685039370078741" header="0.31496062992125984" footer="0.31496062992125984"/>
  <pageSetup paperSize="9" scale="88" orientation="landscape" r:id="rId1"/>
  <headerFooter>
    <oddHeader xml:space="preserve">&amp;C
</oddHeader>
  </headerFooter>
  <ignoredErrors>
    <ignoredError sqref="F11:F2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DFA-AFA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erodriguez</dc:creator>
  <cp:lastModifiedBy>DFA</cp:lastModifiedBy>
  <cp:lastPrinted>2020-02-07T11:50:33Z</cp:lastPrinted>
  <dcterms:created xsi:type="dcterms:W3CDTF">2015-05-08T07:10:50Z</dcterms:created>
  <dcterms:modified xsi:type="dcterms:W3CDTF">2020-02-07T12:10:09Z</dcterms:modified>
</cp:coreProperties>
</file>