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7050" windowWidth="18915" windowHeight="4290"/>
  </bookViews>
  <sheets>
    <sheet name="Caratula" sheetId="11" r:id="rId1"/>
    <sheet name="DPTO02.XLS" sheetId="5" r:id="rId2"/>
    <sheet name="DPTO10.XLS" sheetId="8" r:id="rId3"/>
    <sheet name="DPTO20.XLS" sheetId="7" r:id="rId4"/>
    <sheet name="DPTO30.XLS" sheetId="2" r:id="rId5"/>
    <sheet name="DPTO40.XLS" sheetId="3" r:id="rId6"/>
    <sheet name="DPTO50.XLS" sheetId="6" r:id="rId7"/>
    <sheet name="DPTO60.XLS" sheetId="4" r:id="rId8"/>
    <sheet name="DPTO70.XLS" sheetId="1" r:id="rId9"/>
    <sheet name="DPTO80.XLS" sheetId="9" r:id="rId10"/>
  </sheets>
  <definedNames>
    <definedName name="_xlnm._FilterDatabase" localSheetId="2" hidden="1">DPTO10.XLS!#REF!</definedName>
    <definedName name="_Regression_Int" localSheetId="1" hidden="1">1</definedName>
    <definedName name="_Regression_Int" localSheetId="2" hidden="1">1</definedName>
    <definedName name="_Regression_Int" localSheetId="3" hidden="1">1</definedName>
    <definedName name="_Regression_Int" localSheetId="5" hidden="1">1</definedName>
    <definedName name="_Regression_Int" localSheetId="6" hidden="1">1</definedName>
    <definedName name="_Regression_Int" localSheetId="7" hidden="1">1</definedName>
    <definedName name="_Regression_Int" localSheetId="8" hidden="1">1</definedName>
    <definedName name="_Regression_Int" localSheetId="9" hidden="1">1</definedName>
    <definedName name="A_impresión_IM" localSheetId="1">DPTO02.XLS!#REF!</definedName>
    <definedName name="A_impresión_IM" localSheetId="2">DPTO10.XLS!$A$10:$E$28</definedName>
    <definedName name="A_impresión_IM" localSheetId="3">DPTO20.XLS!$A$10:$E$39</definedName>
    <definedName name="A_impresión_IM" localSheetId="5">DPTO40.XLS!$A$10:$E$65</definedName>
    <definedName name="A_impresión_IM" localSheetId="6">DPTO50.XLS!$A$10:$E$41</definedName>
    <definedName name="A_impresión_IM" localSheetId="7">DPTO60.XLS!$A$10:$E$33</definedName>
    <definedName name="A_impresión_IM" localSheetId="8">DPTO70.XLS!$A$10:$E$17</definedName>
    <definedName name="A_impresión_IM" localSheetId="9">DPTO80.XLS!$B$11:$F$17</definedName>
    <definedName name="_xlnm.Print_Area" localSheetId="0">Caratula!$A$1:$J$29</definedName>
    <definedName name="_xlnm.Print_Area" localSheetId="1">DPTO02.XLS!$A$15:$E$67</definedName>
    <definedName name="_xlnm.Print_Area" localSheetId="2">DPTO10.XLS!$A$15:$E$71</definedName>
    <definedName name="_xlnm.Print_Area" localSheetId="3">DPTO20.XLS!$A$16:$E$39</definedName>
    <definedName name="_xlnm.Print_Area" localSheetId="4">DPTO30.XLS!$A$16:$E$55</definedName>
    <definedName name="_xlnm.Print_Area" localSheetId="6">DPTO50.XLS!$A$16:$E$44</definedName>
    <definedName name="_xlnm.Print_Area" localSheetId="7">DPTO60.XLS!$A$16:$E$34</definedName>
    <definedName name="_xlnm.Print_Area" localSheetId="8">DPTO70.XLS!$A$16:$E$187</definedName>
    <definedName name="_xlnm.Print_Area" localSheetId="9">DPTO80.XLS!$B$18:$F$70</definedName>
    <definedName name="_xlnm.Print_Titles" localSheetId="1">DPTO02.XLS!$1:$14</definedName>
    <definedName name="_xlnm.Print_Titles" localSheetId="2">DPTO10.XLS!$1:$14</definedName>
    <definedName name="_xlnm.Print_Titles" localSheetId="3">DPTO20.XLS!$1:$15</definedName>
    <definedName name="_xlnm.Print_Titles" localSheetId="4">DPTO30.XLS!$1:$17</definedName>
    <definedName name="_xlnm.Print_Titles" localSheetId="5">DPTO40.XLS!$1:$15</definedName>
    <definedName name="_xlnm.Print_Titles" localSheetId="6">DPTO50.XLS!$1:$15</definedName>
    <definedName name="_xlnm.Print_Titles" localSheetId="7">DPTO60.XLS!$2:$15</definedName>
    <definedName name="_xlnm.Print_Titles" localSheetId="8">DPTO70.XLS!$1:$15</definedName>
    <definedName name="_xlnm.Print_Titles" localSheetId="9">DPTO80.XLS!$1:$17</definedName>
    <definedName name="Títulos_a_imprimir_IM" localSheetId="1">DPTO02.XLS!$1:$8,DPTO02.XLS!#REF!</definedName>
    <definedName name="Títulos_a_imprimir_IM" localSheetId="2">DPTO10.XLS!$1:$9,DPTO10.XLS!#REF!</definedName>
    <definedName name="Títulos_a_imprimir_IM" localSheetId="3">DPTO20.XLS!$1:$9,DPTO20.XLS!#REF!</definedName>
    <definedName name="Títulos_a_imprimir_IM" localSheetId="5">DPTO40.XLS!$1:$8,DPTO40.XLS!#REF!</definedName>
    <definedName name="Títulos_a_imprimir_IM" localSheetId="6">DPTO50.XLS!$1:$9,DPTO50.XLS!#REF!</definedName>
    <definedName name="Títulos_a_imprimir_IM" localSheetId="7">DPTO60.XLS!$1:$9,DPTO60.XLS!#REF!</definedName>
    <definedName name="Títulos_a_imprimir_IM" localSheetId="8">DPTO70.XLS!$1:$8,DPTO70.XLS!#REF!</definedName>
    <definedName name="Títulos_a_imprimir_IM" localSheetId="9">DPTO80.XLS!$1:$10,DPTO80.XLS!#REF!</definedName>
  </definedNames>
  <calcPr calcId="145621"/>
</workbook>
</file>

<file path=xl/calcChain.xml><?xml version="1.0" encoding="utf-8"?>
<calcChain xmlns="http://schemas.openxmlformats.org/spreadsheetml/2006/main">
  <c r="E34" i="8" l="1"/>
  <c r="E30" i="3" l="1"/>
  <c r="E19" i="6" l="1"/>
  <c r="E48" i="2" l="1"/>
</calcChain>
</file>

<file path=xl/sharedStrings.xml><?xml version="1.0" encoding="utf-8"?>
<sst xmlns="http://schemas.openxmlformats.org/spreadsheetml/2006/main" count="1369" uniqueCount="1059">
  <si>
    <t>70 - EUSKARA, KULTURA ETA KIROL SAILA / 70 - DEPARTAMENTO DE EUSKERA, CULTURA  Y DEPORTE</t>
  </si>
  <si>
    <t>HITZARMENAREN ZENBAKIA / NÚMERO CONVENIO</t>
  </si>
  <si>
    <t>EBAZPEN ZENBAKIA / NÚMERO RESOLUCIÓN</t>
  </si>
  <si>
    <t>SINADURAREN DATA / 
FECHA FIRMA</t>
  </si>
  <si>
    <t>KONTZEPTUA / CONCEPTO</t>
  </si>
  <si>
    <t>70.1.02 MUSEO ETA ARKEOLOGIA ZERBITZUA / SERVICIO DE MUSEOS Y ARQUEOLOGÍA</t>
  </si>
  <si>
    <t>70.1.03 ZAHARBERRIKUNTZA ZERBITZUA / SERVICIO DE RESTAURACIONES</t>
  </si>
  <si>
    <t>70.1.05 KULTURA EKINTZA ZERBITZUA / SERVICIO DE ACCIÓN CULTURAL</t>
  </si>
  <si>
    <t>70.1.06 KIROL ZERBITZUA / SERVICIO DE DEPORTES</t>
  </si>
  <si>
    <t>70.1.07 EUSKARAREN FORU ZERBITZUA / SERVICIO FORAL DE EUSKERA</t>
  </si>
  <si>
    <t>70.1.09 HISTORIA ETA ARKITEKTURA ONDARE ZERBITZUA / SERVICIO PATRIMONIO HISTÓRICO ARQUITECTÓNICO</t>
  </si>
  <si>
    <t>30.2.01 FUNTZIO PUBLIKOKO IDAZKARITZA TEKNIKOKO ZERBITZUA / SERVICIO DE SECRETARIA TECNICA FUNCION PUBLICA</t>
  </si>
  <si>
    <t>30.3.00 ZERBITZU OROKORREN ZUZENDARITZA / DIRECCIÓN DE SERVICIOS GENERALES</t>
  </si>
  <si>
    <t>30.3.02-INFORMATIKA ZERBITZUA / SERVICIO DE INFORMÁTICA</t>
  </si>
  <si>
    <t>30.3.10-ARKITEKTURA ZERBITZUA / SERVICIO DE ARQUITECTURA</t>
  </si>
  <si>
    <t>40.1.00 NEKAZARITZA ZUZENDARITZA / DIRECCIÓN DE AGRICULTURA</t>
  </si>
  <si>
    <t>40.1.01 - NEKAZARITZA GARAPENERAKO ZERBITZUA / SERVICIO DE DESARROLLO AGRARIO</t>
  </si>
  <si>
    <t>40.1.02  ABELTZAINTZA ZERBITZUA / SERVICIO DE GANADERIA</t>
  </si>
  <si>
    <t>40.1.03 ZUZENEKO LAGUNTZEN ZERBITZUA / SERVICIO DE AYUDAS DIRECTAS</t>
  </si>
  <si>
    <t>40.1.04 MAHASTIZAINTZA ETA ENOLOGIA ZERBITZUA / SERVICIO DE VITICULTURA Y ENOLOGIA</t>
  </si>
  <si>
    <t>40.1.06 MENDI ZERBITZUA / SERVICIO DE MONTES</t>
  </si>
  <si>
    <t>60 - INGURUMEN ETA HIRIGINTZA SAILA / 60 - DEPARTAMENTO DE MEDIO AMBIENTE Y URBANISMO</t>
  </si>
  <si>
    <t>02 - DIPUTATU NAGUSIAREN SAILA / 02 - DEPARTAMENTO DEL DIPUTADO GENERAL</t>
  </si>
  <si>
    <t>02.1.00-DIPUTATU NAGUSIAREN KABINETEAREN ZUZENDARITZA / DIRECCIÓN GABINETE DEL DIPUTADO GENERAL</t>
  </si>
  <si>
    <t>02.1.04 ARAUBIDEZKO GARAPENERAKO ETA BILTZAR NAGUSIEKIKO HARREMANETARAKO ZERBITZUA / SERVICIO DESARROLLO NORMATIVO Y RELACIÓN  CON LAS JJGG</t>
  </si>
  <si>
    <t>02.1.06 IDAZK. TEKNIKO ETA HERRITARRAK ATENDITZ / SECRETARÍA TÉCNICA Y ATENCIÓN CIUDADANA</t>
  </si>
  <si>
    <t>02.1.07 BERDINTASUN, LANKIDETZA ETA KULTURARTEKOTASUN ZERBITZUA / SERVICIO DE IGUALDAD, COOPERACIÓN E INTERCULTURALIDAD</t>
  </si>
  <si>
    <t>13-03-00-00642</t>
  </si>
  <si>
    <t>50.1.02- ERREPIDE ZERBITZUA / SERVICIO DE CARRETERAS</t>
  </si>
  <si>
    <t>50.1.05- BIDE AZPIEGITUREN ETA MUGIKORTASUNAREN IDAZKARITZA TEKNIKOA / SECRETARIA TÉCNICA DE INFRAESTRUCTURAS VIARIAS Y MOVILIDAD</t>
  </si>
  <si>
    <t>50.1.07- MUGIKORTASUN ETA GARRAIO ZERBITZUA / SERVICIO DE MOVILIDAD Y TRANSPORTE</t>
  </si>
  <si>
    <t>18-03-00-0025</t>
  </si>
  <si>
    <t>18-03-00-0044</t>
  </si>
  <si>
    <t>20.1.00 OGASUN ZUZENDARITZA / DIRECCIÓN DE HACIENDA</t>
  </si>
  <si>
    <t>20.1.03 ZERGA-ARAUDIAREN ZERBITZUA / SERVICIO DE NORMATIVA TRIBUTARIA</t>
  </si>
  <si>
    <t>20.2.00 FINANTZA ETA AURREKONTU ZUZENDARITZA / DIRECCIÓN FINANZAS Y PRESUPUESTOS</t>
  </si>
  <si>
    <t>20.2.04 OGASUN,FINANTZA ETA AURREKONTUAREN  IDAZKARITZA TEKNIKOA  / SECRETARIA TÉCNICA DE HACIENDA, FINANZAS Y PRESUPUESTOS</t>
  </si>
  <si>
    <t>CONVENIO CON AYUNTAMIENTO DE IRUÑA DE OCA</t>
  </si>
  <si>
    <t>18-02-20-0084</t>
  </si>
  <si>
    <t>17-03-00-0799</t>
  </si>
  <si>
    <t>17-03-00-0351</t>
  </si>
  <si>
    <t>18-03-00-0077</t>
  </si>
  <si>
    <t>18-02-20-0085</t>
  </si>
  <si>
    <t>18-02-40-0086</t>
  </si>
  <si>
    <t>10.2.00 ALURRALDE OREKAREN ZUZENDARITZA  / DIRECCIÓN DE EQUILIBRIO TERRITORIAL</t>
  </si>
  <si>
    <t>10.2.02 ADMINISTRAZIOAREN ZERBITZUA / SERVICIO DE ADMINISTRACION LOCAL</t>
  </si>
  <si>
    <t>10.6.01 EKONOMIA GARAPENAREN ZERBITZUA / SERVICIO DE DESARROLLO ECONÓMICO</t>
  </si>
  <si>
    <t>(Hasta 31/12/18- Cumplimiento de los compromisos asumidos)</t>
  </si>
  <si>
    <t>Financiar las obras de conservación, rehabilitación y/o restauración de los bienes</t>
  </si>
  <si>
    <r>
      <t>PRORROGA</t>
    </r>
    <r>
      <rPr>
        <sz val="8"/>
        <rFont val="Arial"/>
        <family val="2"/>
      </rPr>
      <t xml:space="preserve"> CONVENIO CON OBISPADO DE LA DIOCESIS DE VITORIA</t>
    </r>
  </si>
  <si>
    <t>13-03-00-00425</t>
  </si>
  <si>
    <t>00-03-00-00586</t>
  </si>
  <si>
    <r>
      <t>INMUEBLES</t>
    </r>
    <r>
      <rPr>
        <sz val="8"/>
        <rFont val="Arial"/>
        <family val="2"/>
      </rPr>
      <t xml:space="preserve"> propiedad del obispado.</t>
    </r>
  </si>
  <si>
    <t>(31/12/18)</t>
  </si>
  <si>
    <t>18-02-40-0092</t>
  </si>
  <si>
    <t>18-02-40-0091</t>
  </si>
  <si>
    <t>18-03-00-0121</t>
  </si>
  <si>
    <t>18-02-40-0132</t>
  </si>
  <si>
    <t>80.1.00 - GIZARTE ZERBITZUEN ZUZENDARITZA / DIRECCIÓN DE SERVICIOS SOCIALES</t>
  </si>
  <si>
    <t>18-03-00-0135</t>
  </si>
  <si>
    <t>18-02-70-0098</t>
  </si>
  <si>
    <t>18-03-00-0142</t>
  </si>
  <si>
    <t>18-03-00-0145</t>
  </si>
  <si>
    <t>18-03-00-0146</t>
  </si>
  <si>
    <t>18-03-00-0148</t>
  </si>
  <si>
    <t>18-02-30-0218</t>
  </si>
  <si>
    <t>18-03-00-0136</t>
  </si>
  <si>
    <t>18-03-00-0174</t>
  </si>
  <si>
    <t>18-03-00-0176</t>
  </si>
  <si>
    <t>18-04-00-0166</t>
  </si>
  <si>
    <t>18-02-70-0042</t>
  </si>
  <si>
    <t>18-02-30-0187</t>
  </si>
  <si>
    <t>18-02-70-0120</t>
  </si>
  <si>
    <t>18-02-30-0217</t>
  </si>
  <si>
    <t>18-03-00-0226</t>
  </si>
  <si>
    <t>17-03-00-0419</t>
  </si>
  <si>
    <t>CONVENIO CON AYUNTAMIENTO DE AGURAIN</t>
  </si>
  <si>
    <t>CONVENIO CON AYUNTAMIENTO DE ARRAIA-MAEZTU</t>
  </si>
  <si>
    <t>CONVENIO CON AYUNTAMIENTO DE ASPARRENA</t>
  </si>
  <si>
    <t>CONVENIO CON AYUNTAMIENTO DE CONDADO DE TREVIÑO</t>
  </si>
  <si>
    <t>CONVENIO CON AYUNTAMIENTO DE ELCIEGO</t>
  </si>
  <si>
    <t>CONVENIO CON AYUNTAMIENTO DE ELVILLAR</t>
  </si>
  <si>
    <t>CONVENIO CON AYUNTAMIENTO DE IRURAIZ-GAUNA</t>
  </si>
  <si>
    <t>CONVENIO CON AYUNTAMIENTO DE KRIPAN</t>
  </si>
  <si>
    <t>CONVENIO CON AYUNTAMIENTO DE LANCIEGO</t>
  </si>
  <si>
    <t>CONVENIO CON AYUNTAMIENTO DE LAPUEBLA DE LABARCA</t>
  </si>
  <si>
    <t>CONVENIO CON AYUNTAMIENTO DE LEGUTIO</t>
  </si>
  <si>
    <t>CONVENIO CON AYUNTAMIENTO DE RIBERA ALTA</t>
  </si>
  <si>
    <t>CONVENIO CON AYUNTAMIENTO DE SAMANIEGO</t>
  </si>
  <si>
    <t>CONVENIO CON AYUNTAMIENTO DE SAN MILLAN</t>
  </si>
  <si>
    <t>CONVENIO CON AYUNTAMIENTO DE VALLE DE ARANA</t>
  </si>
  <si>
    <t>CONVENIO CON AYUNTAMIENTO DE VILLABUENA DE ÁLAVA</t>
  </si>
  <si>
    <t>17-03-00-0509</t>
  </si>
  <si>
    <t>17-03-00-0722</t>
  </si>
  <si>
    <t>18-03-00-0236</t>
  </si>
  <si>
    <t>70.1.04   KULTURA ETXEA  ZERBITZUA / SERVICIO DE CASA DE LA CULTURA</t>
  </si>
  <si>
    <t>18-04-00-0205</t>
  </si>
  <si>
    <t>18-04-00-0200</t>
  </si>
  <si>
    <t>18-02-40-0235</t>
  </si>
  <si>
    <t>18-02-40-0236</t>
  </si>
  <si>
    <t>18-02-30-0277</t>
  </si>
  <si>
    <t>18-03-00-0272</t>
  </si>
  <si>
    <t>18-04-00-0117</t>
  </si>
  <si>
    <t>18-02-40-0254</t>
  </si>
  <si>
    <t>18-03-00-0318</t>
  </si>
  <si>
    <t>18-04-00-0249</t>
  </si>
  <si>
    <t>18-03-00-0298</t>
  </si>
  <si>
    <t>18-03-00-0321</t>
  </si>
  <si>
    <t>18-03-00-0330</t>
  </si>
  <si>
    <t>18-02-40-0263</t>
  </si>
  <si>
    <t>18-03-00-0352</t>
  </si>
  <si>
    <t>18-03-00-0363</t>
  </si>
  <si>
    <t>10 - EKONOMIA GARAPENAREN ETA LURRALDE OREKAREN SAILA / 
10 -  DEPARTAMENTO DE DESARROLLO ECONÓMICO Y EQUILIBRIO TERRITORIAL</t>
  </si>
  <si>
    <t>18-04-00-0270</t>
  </si>
  <si>
    <t>18-02-10-0308</t>
  </si>
  <si>
    <t xml:space="preserve">CONVENIO CON DIPUTACIÓN PROVINCIAL DE BURGOS 
Enclave de Treviño
Prevención y extinción de invendios y salvamento </t>
  </si>
  <si>
    <t>CONVENIO CON DIPUTACIÓN PROVINCIAL DE BURGOS 
Enclave de Treviño 
Mantenimiento y restauración de elementos menores de equipamiento e 
infraestructuras promovidos por los ayuntamentos del enclave de Treviño</t>
  </si>
  <si>
    <t>30.400,00
45.600,00</t>
  </si>
  <si>
    <t>CONVENIO CON EUSKALTEGI UDABERRIA ELKARTEA
Gestión de las ayudas destinadas a incentivar la euskaldunización de personas adultas, Curso 2018-2019
(Cuatro años desde la firma- Prórroga automática hasta un máximo de 6 anualidades)</t>
  </si>
  <si>
    <t>18-04-00-0259</t>
  </si>
  <si>
    <t>CONVENIO CON CUADRILLA DE GORBEIALDEA 
Financiación del programa "Gorbeiapeko gazteak, euskaraz" 
(Hasta 31/12/18)</t>
  </si>
  <si>
    <t>18-03-00-0336
17-03-00-0241</t>
  </si>
  <si>
    <t>22/06/18
05/06/17</t>
  </si>
  <si>
    <t>PRORROGA CONVENIO CON AYUNTAMIENTO DE VITORIA-GASTEIZ 
Desarrollo de los Planes Generales de Promoción del Uso del Euskera (EBPN-ESEP) 
(Hasta 31/12/20- prorrogable anualmente)</t>
  </si>
  <si>
    <t>CONVENIO CUADRILLA LLANADA ALAVESA 
Financiar el programa "Lautadako kuadrillako kontzejuetan 11 egun euskaras euskaraldia 
(Hasta 31/12/18)</t>
  </si>
  <si>
    <t>CONVENIO CON CUADRILLA DE LAGUARDIA-RIOJA ALAVESA 
Financiar el programa "Kalean bizi-bizi" 
(Hasta 31/12/18)</t>
  </si>
  <si>
    <t>18-02-70-0101
13-04-00-0128
08-04-00-0077
04-02-70-0276</t>
  </si>
  <si>
    <t xml:space="preserve">CONVENIO CON GOBIERNO VASCO (DPTO. DE CULTURA Y POLÍTICA LINGÜÍSTICA DEL GOBIERNO VASCO) 
Integrar a la Casa de la Cultura Ignacio Aldecoa y las bibliotecas de los museos y de los servicios adscritos al Departamento de Euskera Cultura y Deporte en la red de lectura pública de Euskadi </t>
  </si>
  <si>
    <t>18-03-00-0012
03-03-00-0677</t>
  </si>
  <si>
    <t>18-02-70-0050
12-03-00-0435</t>
  </si>
  <si>
    <t>19/12/17
20/09/12</t>
  </si>
  <si>
    <t>18-03-00-0353
18-03-00-0117</t>
  </si>
  <si>
    <t>Resolución convenio
14/03/18</t>
  </si>
  <si>
    <t>18-02-70-0154
94-03-00-0833</t>
  </si>
  <si>
    <t>19/03/18
22/11/94</t>
  </si>
  <si>
    <t>18-04-00-0203
02-03-00-1058
N.F. 1/02
21/01/02</t>
  </si>
  <si>
    <t xml:space="preserve">    
16/01/02</t>
  </si>
  <si>
    <t>CONVENIO CON AYUNTAMIENTO DE VITORIA-GASTEIZ
Realización de la ópera "Orfeo y Eurídice"
(Finalización: Una vez realizadas las representaciones)</t>
  </si>
  <si>
    <t>PRORROGA CONVENIO CON LA UNIVERSIDAD DEL PAIS VASCO -UPV/EHU
Ofertar a través de la UPV enseñanzas universitarias dirigidas a las personas mayores
(Año 2018- Prórroga expresa)</t>
  </si>
  <si>
    <t>PRORROGA CONVENIO CON CENTRO ASOCIADO DE LA UNED
Mantenimiento del Centro Asociado UNED de Vitoria
(Indefinido)</t>
  </si>
  <si>
    <t>18-02-70-0053
06-03-00-1173</t>
  </si>
  <si>
    <t>05/02/18
21/12/06</t>
  </si>
  <si>
    <t>18-03-00-0014
09-03-00-0652</t>
  </si>
  <si>
    <t>18-03-00-0014
11-03-00-0154</t>
  </si>
  <si>
    <t>PRORROGA CONVENIO CON ASOCIACION DE FEDERACIONES DEPORTIVAS DE ÁLAVA
Formación y difusión del Deporte de base
(Hasta el 31/12/18)</t>
  </si>
  <si>
    <t>CONVENIO CON FEDERACIÓN ALAVESA DE PELOTA VASCA
Asistencia técnica al programa de promoción y fomento de las modalidades deportivas autóctonas 
(durante el año 2018)</t>
  </si>
  <si>
    <t>CONVENIO CON FEDERACIÓN ALAVESA DE HERRI KIROLAK
Asistencia técnica al programa de promoción y fomento del herri kirolak en sus distintas disciplinas deportivas
(Hasta 31/12/18)</t>
  </si>
  <si>
    <r>
      <t>PRORROGA</t>
    </r>
    <r>
      <rPr>
        <sz val="8"/>
        <rFont val="Arial"/>
        <family val="2"/>
      </rPr>
      <t xml:space="preserve"> CONVENIO CON FEDERACION ALAVESA DE AJEDREZ
Gestión Deporte Escolar durante el curso 2017 / 2018
(Enero-Junio 2018)</t>
    </r>
  </si>
  <si>
    <r>
      <t>PRORROGA</t>
    </r>
    <r>
      <rPr>
        <sz val="8"/>
        <rFont val="Arial"/>
        <family val="2"/>
      </rPr>
      <t xml:space="preserve"> CONVENIO CON FEDERACION ALAVESA DE ATLETISMO
Gestión Deporte Escolar durante el curso 2017 / 2018
(Enero-Junio 2018)</t>
    </r>
  </si>
  <si>
    <r>
      <t>PRORROGA</t>
    </r>
    <r>
      <rPr>
        <sz val="8"/>
        <rFont val="Arial"/>
        <family val="2"/>
      </rPr>
      <t xml:space="preserve"> CONVENIO CON FEDERACION ALAVESA DE BADMINTON
Gestión Deporte Escolar durante el curso 2017 / 2018
(Enero-Junio 2018)</t>
    </r>
  </si>
  <si>
    <r>
      <t>PRORROGA</t>
    </r>
    <r>
      <rPr>
        <sz val="8"/>
        <rFont val="Arial"/>
        <family val="2"/>
      </rPr>
      <t xml:space="preserve"> CONVENIO CON FEDERACION ALAVESA DE BALONCESTO
Gestión Deporte Escolar durante el curso 2017 / 2018
(Enero-Junio 2018)</t>
    </r>
  </si>
  <si>
    <r>
      <t>PRORROGA</t>
    </r>
    <r>
      <rPr>
        <sz val="8"/>
        <rFont val="Arial"/>
        <family val="2"/>
      </rPr>
      <t xml:space="preserve"> CONVENIO CON FEDERACION ALAVESA DE BALONMANO
Gestión Deporte Escolar durante el curso 2017 / 2018
(Enero-Junio 2018)</t>
    </r>
  </si>
  <si>
    <r>
      <t>PRORROGA</t>
    </r>
    <r>
      <rPr>
        <sz val="8"/>
        <rFont val="Arial"/>
        <family val="2"/>
      </rPr>
      <t xml:space="preserve"> CONVENIO CON FEDERACION ALAVESA DE BEISBOL
Gestión Deporte Escolar durante el curso 2017 / 2018
(Enero-Junio 2018)</t>
    </r>
  </si>
  <si>
    <r>
      <t>PRORROGA</t>
    </r>
    <r>
      <rPr>
        <sz val="8"/>
        <rFont val="Arial"/>
        <family val="2"/>
      </rPr>
      <t xml:space="preserve"> CONVENIO CON FEDERACION ALAVESA DE BILLAR
Gestión Deporte Escolar durante el curso 2017 / 2018
(Enero-Junio 2018)</t>
    </r>
  </si>
  <si>
    <r>
      <t>PRORROGA</t>
    </r>
    <r>
      <rPr>
        <sz val="8"/>
        <rFont val="Arial"/>
        <family val="2"/>
      </rPr>
      <t xml:space="preserve"> CONVENIO CON FEDERACION ALAVESA DE BOLOS
Gestión Deporte Escolar durante el curso 2017 / 2018
(Enero-Junio 2018)</t>
    </r>
  </si>
  <si>
    <r>
      <t>PRORROGA</t>
    </r>
    <r>
      <rPr>
        <sz val="8"/>
        <rFont val="Arial"/>
        <family val="2"/>
      </rPr>
      <t xml:space="preserve"> CONVENIO CON FEDERACION ALAVESA DE BOXEO
Gestión Deporte Escolar durante el curso 2017 / 2018
(Enero-Junio 2018)</t>
    </r>
  </si>
  <si>
    <r>
      <t>PRORROGA</t>
    </r>
    <r>
      <rPr>
        <sz val="8"/>
        <rFont val="Arial"/>
        <family val="2"/>
      </rPr>
      <t xml:space="preserve"> CONVENIO CON FEDERACION ALAVESA DE CICLISMO
Gestión Deporte Escolar durante el curso 2017 / 2018
(Enero-Junio 2018)</t>
    </r>
  </si>
  <si>
    <r>
      <t>PRORROGA</t>
    </r>
    <r>
      <rPr>
        <sz val="8"/>
        <rFont val="Arial"/>
        <family val="2"/>
      </rPr>
      <t xml:space="preserve"> CONVENIO CON FEDERACION ALAVESA DE DEPORTES DE INVIERNO
Gestión Deporte Escolar durante el curso 2017 / 2018
(Enero-Junio 2018)</t>
    </r>
  </si>
  <si>
    <r>
      <t>PRORROGA</t>
    </r>
    <r>
      <rPr>
        <sz val="8"/>
        <rFont val="Arial"/>
        <family val="2"/>
      </rPr>
      <t xml:space="preserve"> CONVENIO CON FEDERACION ALAVESA DE DEPORTES PARA MINUSVÁLIDOS
Gestión Deporte Escolar durante el curso 2017 / 2018
(Enero-Junio 2018)</t>
    </r>
  </si>
  <si>
    <r>
      <t>PRORROGA</t>
    </r>
    <r>
      <rPr>
        <sz val="8"/>
        <rFont val="Arial"/>
        <family val="2"/>
      </rPr>
      <t xml:space="preserve"> CONVENIO CON FEDERACION ALAVESA DE ESGRIMA
Gestión Deporte Escolar durante el curso 2017 / 2018
(Enero-Junio 2018)</t>
    </r>
  </si>
  <si>
    <r>
      <t>PRORROGA</t>
    </r>
    <r>
      <rPr>
        <sz val="8"/>
        <rFont val="Arial"/>
        <family val="2"/>
      </rPr>
      <t xml:space="preserve"> CONVENIO CON FEDERACION ALAVESA DE FUTBOL
Gestión Deporte Escolar durante el curso 2017 / 2018
(Enero-Junio 2018)</t>
    </r>
  </si>
  <si>
    <r>
      <t>PRORROGA</t>
    </r>
    <r>
      <rPr>
        <sz val="8"/>
        <rFont val="Arial"/>
        <family val="2"/>
      </rPr>
      <t xml:space="preserve"> CONVENIO CON FEDERACION ALAVESA DE GIMNASIA
Gestión Deporte Escolar durante el curso 2017 / 2018
(Enero-Junio 2018)</t>
    </r>
  </si>
  <si>
    <r>
      <t>PRORROGA</t>
    </r>
    <r>
      <rPr>
        <sz val="8"/>
        <rFont val="Arial"/>
        <family val="2"/>
      </rPr>
      <t xml:space="preserve"> CONVENIO CON FEDERACION ALAVESA DE GOLF
Gestión Deporte Escolar durante el curso 2017 / 2018
(Enero-Junio 2018)</t>
    </r>
  </si>
  <si>
    <r>
      <t>PRORROGA</t>
    </r>
    <r>
      <rPr>
        <sz val="8"/>
        <rFont val="Arial"/>
        <family val="2"/>
      </rPr>
      <t xml:space="preserve"> CONVENIO CON FEDERACION ALAVESA DE HALTEROFILIA
Gestión Deporte Escolar durante el curso 2017 / 2018
(Enero-Junio 2018)</t>
    </r>
  </si>
  <si>
    <r>
      <t>PRORROGA</t>
    </r>
    <r>
      <rPr>
        <sz val="8"/>
        <rFont val="Arial"/>
        <family val="2"/>
      </rPr>
      <t xml:space="preserve"> CONVENIO CON FEDERACION ALAVESA DE HOCKEY
Gestión Deporte Escolar durante el curso 2017 / 2018
(Enero-Junio 2018)</t>
    </r>
  </si>
  <si>
    <r>
      <t>PRORROGA</t>
    </r>
    <r>
      <rPr>
        <sz val="8"/>
        <rFont val="Arial"/>
        <family val="2"/>
      </rPr>
      <t xml:space="preserve"> CONVENIO CON FEDERACION ALAVESA DE JUDO
Gestión Deporte Escolar durante el curso 2017 / 2018
(Enero-Junio 2018)</t>
    </r>
  </si>
  <si>
    <r>
      <t>PRORROGA</t>
    </r>
    <r>
      <rPr>
        <sz val="8"/>
        <rFont val="Arial"/>
        <family val="2"/>
      </rPr>
      <t xml:space="preserve"> CONVENIO CON FEDERACION ALAVESA DE KARATE
Gestión Deporte Escolar durante el curso 2017 / 2018
(Enero-Junio 2018)</t>
    </r>
  </si>
  <si>
    <r>
      <t>PRORROGA</t>
    </r>
    <r>
      <rPr>
        <sz val="8"/>
        <rFont val="Arial"/>
        <family val="2"/>
      </rPr>
      <t xml:space="preserve"> CONVENIO CON FEDERACION ALAVESA DE MONTAÑA
Gestión Deporte Escolar durante el curso 2017 / 2018
(Enero-Junio 2018)</t>
    </r>
  </si>
  <si>
    <r>
      <t>PRORROGA</t>
    </r>
    <r>
      <rPr>
        <sz val="8"/>
        <rFont val="Arial"/>
        <family val="2"/>
      </rPr>
      <t xml:space="preserve"> CONVENIO CON FEDERACION ALAVESA DE NATACIÓN
Gestión Deporte Escolar durante el curso 2017 / 2018
(Enero-Junio 2018)</t>
    </r>
  </si>
  <si>
    <r>
      <t>PRORROGA</t>
    </r>
    <r>
      <rPr>
        <sz val="8"/>
        <rFont val="Arial"/>
        <family val="2"/>
      </rPr>
      <t xml:space="preserve"> CONVENIO CON FEDERACION ALAVESA DE PADEL
Gestión Deporte Escolar durante el curso 2017 / 2018
(Enero-Junio 2018)</t>
    </r>
  </si>
  <si>
    <r>
      <t>PRORROGA</t>
    </r>
    <r>
      <rPr>
        <sz val="8"/>
        <rFont val="Arial"/>
        <family val="2"/>
      </rPr>
      <t xml:space="preserve"> CONVENIO CON FEDERACION ALAVESA DE PATINAJE
Gestión Deporte Escolar durante el curso 2017 / 2018
(Enero-Junio 2018)</t>
    </r>
  </si>
  <si>
    <r>
      <t>PRORROGA</t>
    </r>
    <r>
      <rPr>
        <sz val="8"/>
        <rFont val="Arial"/>
        <family val="2"/>
      </rPr>
      <t xml:space="preserve"> CONVENIO CON FEDERACION ALAVESA DE PELOTA VASCA
Gestión Deporte Escolar durante el curso 2017 / 2018
(Enero-Junio 2018)</t>
    </r>
  </si>
  <si>
    <r>
      <t>PRORROGA</t>
    </r>
    <r>
      <rPr>
        <sz val="8"/>
        <rFont val="Arial"/>
        <family val="2"/>
      </rPr>
      <t xml:space="preserve"> CONVENIO CON FEDERACION ALAVESA DE RUGBY
Gestión Deporte Escolar durante el curso 2017 / 2018
(Enero-Junio 2018)</t>
    </r>
  </si>
  <si>
    <r>
      <t>PRORROGA</t>
    </r>
    <r>
      <rPr>
        <sz val="8"/>
        <rFont val="Arial"/>
        <family val="2"/>
      </rPr>
      <t xml:space="preserve"> CONVENIO CON FEDERACION ALAVESA DE TAEKWONDO
Gestión Deporte Escolar durante el curso 2017 / 2018
(Enero-Junio 2018)</t>
    </r>
  </si>
  <si>
    <r>
      <t>PRORROGA</t>
    </r>
    <r>
      <rPr>
        <sz val="8"/>
        <rFont val="Arial"/>
        <family val="2"/>
      </rPr>
      <t xml:space="preserve"> CONVENIO CON FEDERACION ALAVESA DE TENIS
Gestión Deporte Escolar durante el curso 2017 / 2018
(Enero-Junio 2018)</t>
    </r>
  </si>
  <si>
    <r>
      <t>PRORROGA</t>
    </r>
    <r>
      <rPr>
        <sz val="8"/>
        <rFont val="Arial"/>
        <family val="2"/>
      </rPr>
      <t xml:space="preserve"> CONVENIO CON FEDERACION ALAVESA DE TENIS DE MESA
Gestión Deporte Escolar durante el curso 2017 / 2018
(Enero-Junio 2018)</t>
    </r>
  </si>
  <si>
    <r>
      <t>PRORROGA</t>
    </r>
    <r>
      <rPr>
        <sz val="8"/>
        <rFont val="Arial"/>
        <family val="2"/>
      </rPr>
      <t xml:space="preserve"> CONVENIO CON FEDERACION ALAVESA DE TIRO CON ARCO
Gestión Deporte Escolar durante el curso 2017 / 2018
(Enero-Junio 2018)</t>
    </r>
  </si>
  <si>
    <r>
      <t>PRORROGA</t>
    </r>
    <r>
      <rPr>
        <sz val="8"/>
        <rFont val="Arial"/>
        <family val="2"/>
      </rPr>
      <t xml:space="preserve"> CONVENIO CON FEDERACION ALAVESA DE VELA
Gestión Deporte Escolar durante el curso 2017 / 2018
(Enero-Junio 2018)</t>
    </r>
  </si>
  <si>
    <r>
      <t>PRORROGA</t>
    </r>
    <r>
      <rPr>
        <sz val="8"/>
        <rFont val="Arial"/>
        <family val="2"/>
      </rPr>
      <t xml:space="preserve"> CONVENIO CON FEDERACION ALAVESA DE VOLEIBOL
Gestión Deporte Escolar durante el curso 2017 / 2018
(Enero-Junio 2018)</t>
    </r>
  </si>
  <si>
    <t>CONVENIO CON LA FEDERACIÓN ALAVESA DE BOLOS
Asistencia técnica al programa de promoción y fomento del bolo alavés y bolo ayalés
(Durante 2018)</t>
  </si>
  <si>
    <t>CONVENIO CON FEDERACIÓN  ALAVESA DE  SUBACUÁTICAS
Aportación para el sostenimiento de la actividad ordinaria. Aportación mínima anual
(Hasta 31/12/18)</t>
  </si>
  <si>
    <t>CONVENIO CON FEDERACIÓN  ALAVESA DE  AJEDREZ
Aportación para el sostenimiento de la actividad ordinaria. Aportación mínima anual
(Hasta 31/12/18)</t>
  </si>
  <si>
    <t>CONVENIO CON FEDERACIÓN  ALAVESA DE  ATLETISMO
Aportación para el sostenimiento de la actividad ordinaria. Aportación mínima anual
(Hasta 31/12/18)</t>
  </si>
  <si>
    <t>CONVENIO CON FEDERACIÓN  ALAVESA DE  AUTOMOVILISMO
Aportación para el sostenimiento de la actividad ordinaria. Aportación mínima anual
(Hasta 31/12/18)</t>
  </si>
  <si>
    <t>CONVENIO CON FEDERACIÓN  ALAVESA DE  BADMINTON
Aportación para el sostenimiento de la actividad ordinaria. Aportación mínima anual
(Hasta 31/12/18)</t>
  </si>
  <si>
    <t>CONVENIO CON FEDERACIÓN  ALAVESA DE  BALONCESTO
Aportación para el sostenimiento de la actividad ordinaria. Aportación mínima anual
(Hasta 31/12/18)</t>
  </si>
  <si>
    <t>CONVENIO CON FEDERACIÓN  ALAVESA DE  BALONMANO
Aportación para el sostenimiento de la actividad ordinaria. Aportación mínima anual
(Hasta 31/12/18)</t>
  </si>
  <si>
    <t>CONVENIO CON FEDERACIÓN  ALAVESA DE  BEISBOL
Aportación para el sostenimiento de la actividad ordinaria. Aportación mínima anual
(Hasta 31/12/18)</t>
  </si>
  <si>
    <t>CONVENIO CON FEDERACIÓN  ALAVESA DE  BILLAR
Aportación para el sostenimiento de la actividad ordinaria. Aportación mínima anual
(Hasta 31/12/18)</t>
  </si>
  <si>
    <t>CONVENIO CON FEDERACIÓN  ALAVESA DE  BOLOS
Aportación para el sostenimiento de la actividad ordinaria. Aportación mínima anual
(Hasta 31/12/18)</t>
  </si>
  <si>
    <t>CONVENIO CON FEDERACIÓN  ALAVESA DE  BOXEO
Aportación para el sostenimiento de la actividad ordinaria. Aportación mínima anual
(Hasta 31/12/18)</t>
  </si>
  <si>
    <t>CONVENIO CON FEDERACIÓN  ALAVESA DE  CAZA
Aportación para el sostenimiento de la actividad ordinaria. Aportación mínima anual
(Hasta 31/12/18)</t>
  </si>
  <si>
    <t>CONVENIO CON FEDERACIÓN  ALAVESA DE  CICLISMO
Aportación para el sostenimiento de la actividad ordinaria. Aportación mínima anual
(Hasta 31/12/18)</t>
  </si>
  <si>
    <t>CONVENIO CON FEDERACIÓN  ALAVESA DE  DE DEPORTE ADAPTADO PARA MINUSVÁLIDOS
Aportación para el sostenimiento de la actividad ordinaria. Aportación mínima anual
(Hasta 31/12/18)</t>
  </si>
  <si>
    <t>CONVENIO CON FEDERACIÓN  ALAVESA DE  ESGRIMA
Aportación para el sostenimiento de la actividad ordinaria. Aportación mínima anual
(Hasta 31/12/18)</t>
  </si>
  <si>
    <t>CONVENIO CON FEDERACIÓN  ALAVESA DE  FUTBOL
Aportación para el sostenimiento de la actividad ordinaria. Aportación mínima anual
(Hasta 31/12/18)</t>
  </si>
  <si>
    <t>CONVENIO CON FEDERACIÓN  ALAVESA DE  GIMNASIA
Aportación para el sostenimiento de la actividad ordinaria. Aportación mínima anual
(Hasta 31/12/18)</t>
  </si>
  <si>
    <t>CONVENIO CON FEDERACIÓN  ALAVESA DE  GOLF
Aportación para el sostenimiento de la actividad ordinaria. Aportación mínima anual
(Hasta 31/12/18)</t>
  </si>
  <si>
    <t>CONVENIO CON FEDERACIÓN  ALAVESA DE  HOCKEY
Aportación para el sostenimiento de la actividad ordinaria. Aportación mínima anual
(Hasta 31/12/18)</t>
  </si>
  <si>
    <t>CONVENIO CON FEDERACIÓN  ALAVESA DE  JUDO
Aportación para el sostenimiento de la actividad ordinaria. Aportación mínima anual
(Hasta 31/12/18)</t>
  </si>
  <si>
    <t>CONVENIO CON FEDERACIÓN  ALAVESA DE  KARATE
Aportación para el sostenimiento de la actividad ordinaria. Aportación mínima anual
(Hasta 31/12/18)</t>
  </si>
  <si>
    <t>CONVENIO CON FEDERACIÓN  ALAVESA DE  DE LUCHA Y SAMBO
Aportación para el sostenimiento de la actividad ordinaria. Aportación mínima anual
(Hasta 31/12/18)</t>
  </si>
  <si>
    <t>CONVENIO CON FEDERACIÓN  ALAVESA DE  MONTAÑA
Aportación para el sostenimiento de la actividad ordinaria. Aportación mínima anual
(Hasta 31/12/18)</t>
  </si>
  <si>
    <t>CONVENIO CON FEDERACIÓN  ALAVESA DE  MOTOCICLISMO
Aportación para el sostenimiento de la actividad ordinaria. Aportación mínima anual
(Hasta 31/12/18)</t>
  </si>
  <si>
    <t>CONVENIO CON FEDERACIÓN  ALAVESA DE  NATACIÓN
Aportación para el sostenimiento de la actividad ordinaria. Aportación mínima anual
(Hasta 31/12/18)</t>
  </si>
  <si>
    <t>CONVENIO CON FEDERACIÓN  ALAVESA DE  PADEL
Aportación para el sostenimiento de la actividad ordinaria. Aportación mínima anual
(Hasta 31/12/18)</t>
  </si>
  <si>
    <t>CONVENIO CON FEDERACIÓN  ALAVESA DE  PATINAJE
Aportación para el sostenimiento de la actividad ordinaria. Aportación mínima anual
(Hasta 31/12/18)</t>
  </si>
  <si>
    <t>CONVENIO CON FEDERACIÓN  ALAVESA DE  PELOTA VASCA
Aportación para el sostenimiento de la actividad ordinaria. Aportación mínima anual
(Hasta 31/12/18)</t>
  </si>
  <si>
    <t>CONVENIO CON FEDERACIÓN  ALAVESA DE  PETANCA
Aportación para el sostenimiento de la actividad ordinaria. Aportación mínima anual
(Hasta 31/12/18)</t>
  </si>
  <si>
    <t>CONVENIO CON FEDERACIÓN  ALAVESA DE  PIRAGÜISMO
Aportación para el sostenimiento de la actividad ordinaria. Aportación mínima anual
(Hasta 31/12/18)</t>
  </si>
  <si>
    <t>CONVENIO CON FEDERACIÓN  ALAVESA DE  RUGBY
Aportación para el sostenimiento de la actividad ordinaria. Aportación mínima anual
(Hasta 31/12/18)</t>
  </si>
  <si>
    <t>CONVENIO CON FEDERACIÓN  ALAVESA DE  SQUASH
Aportación para el sostenimiento de la actividad ordinaria. Aportación mínima anual
(Hasta 31/12/18)</t>
  </si>
  <si>
    <t>CONVENIO CON FEDERACIÓN  ALAVESA DE  TAEKWON-DO
Aportación para el sostenimiento de la actividad ordinaria. Aportación mínima anual
(Hasta 31/12/18)</t>
  </si>
  <si>
    <t>CONVENIO CON FEDERACIÓN  ALAVESA DE  TENIS
Aportación para el sostenimiento de la actividad ordinaria. Aportación mínima anual
(Hasta 31/12/18)</t>
  </si>
  <si>
    <t>CONVENIO CON FEDERACIÓN  ALAVESA DE  TENIS DE MESA
Aportación para el sostenimiento de la actividad ordinaria. Aportación mínima anual
(Hasta 31/12/18)</t>
  </si>
  <si>
    <t>CONVENIO CON FEDERACIÓN  ALAVESA DE  TIRO CON ARCO
Aportación para el sostenimiento de la actividad ordinaria. Aportación mínima anual
(Hasta 31/12/18)</t>
  </si>
  <si>
    <t>CONVENIO CON FEDERACIÓN  ALAVESA DE  TIRO OLÍMPICO
Aportación para el sostenimiento de la actividad ordinaria. Aportación mínima anual
(Hasta 31/12/18)</t>
  </si>
  <si>
    <t>CONVENIO CON FEDERACIÓN  ALAVESA DE  TRIATLON
Aportación para el sostenimiento de la actividad ordinaria. Aportación mínima anual
(Hasta 31/12/18)</t>
  </si>
  <si>
    <t>CONVENIO CON FEDERACIÓN  ALAVESA DE VELA
Aportación para el sostenimiento de la actividad ordinaria. Aportación mínima anual
(Hasta 31/12/18)</t>
  </si>
  <si>
    <t>CONVENIO CON FEDERACIÓN  ALAVESA DE VOLEIBOL
Aportación para el sostenimiento de la actividad ordinaria. Aportación mínima anual
(Hasta 31/12/18)</t>
  </si>
  <si>
    <t>CONVENIO CON FEDERACIÓN  ALAVESA DE  DE DEPORTES DE INVIERNO
Aportación para el sostenimiento de la actividad ordinaria. Aportación mínima anual
(Hasta 31/12/18)</t>
  </si>
  <si>
    <t>CONVENIO CON FEDERACIÓN  ALAVESA DE  HIPICA
Aportación para el sostenimiento de la actividad ordinaria. Aportación mínima anual
(Hasta 31/12/18)</t>
  </si>
  <si>
    <t>CONVENIO CON FEDERACIÓN  ALAVESA DE  DE JUEGOS Y DEPORTES VASCOS
Aportación para el sostenimiento de la actividad ordinaria. Aportación mínima anual
(Hasta 31/12/18)</t>
  </si>
  <si>
    <t>CONVENIO CON FEDERACIÓN  ALAVESA DE HALTEROFILIA
Aportación para el sostenimiento de la actividad ordinaria. Aportación mínima anual
(Hasta 31/12/18)</t>
  </si>
  <si>
    <t>18-03-00-0370</t>
  </si>
  <si>
    <t>18-04-00-0231</t>
  </si>
  <si>
    <t>18-04-00-0251</t>
  </si>
  <si>
    <t>CONVENIO CON DIPUTACIÓN PROVINCIAL DE BURGOS
Enclave de Treviño
Protocolos y coordinación en la lucha contra la violencia de género y en políticas públicas en materia de igualdad</t>
  </si>
  <si>
    <t>CONVENIO CON DIPUTACIÓN PROVINCIAL DE BURGOS
Enclave de Treviño
Promoción de actividades culturales, educativas y de aprendizaje y normalización del euskera</t>
  </si>
  <si>
    <t>CONVENIO CON DIPUTACIÓN PROVINCIAL DE BURGOS
Enclave de Treviño
Proyectos de conservación, mantenimiento y restauración de bienes artísticos calificados o protegidos con sistemas de protección cultural promovidos por  los ayuntamientos del enclave de Treviño</t>
  </si>
  <si>
    <t>CONVENIO CON DIPUTACIÓN PROVINCIAL DE BURGOS
Enclave de Treviño
Políticas públicas de juventud</t>
  </si>
  <si>
    <t>MODIFICACIÓN MODELO CONVENIO CON LOS AYUNTAMIENTOS Y CUADRILLAS DEL TERRITORIO HISTÓRICO DE ÁLAVA Y LOS AYUNTAMIENTOS DEL CONDADO DE TREVIÑO Y DE LA PUEBLA DE ARGANZÓN</t>
  </si>
  <si>
    <t>Reconocer como registro concertado el registro general de la Diputación Foral de Álava y registro general de los Ayuntamientos y Cuadrillas del Territorio Histórico de Álava, y los Ayuntamientos del Condado de Treviño y de La Puebla de Arganzón,  con la finalidad de que los ciudadanos y personas jurídicas puedan presentar solicitudes, escritos y comunicaciones dirigidos a cualquier órgano de las administracioness signatarias en cualquiera de los registros de documentos mencionados
(Cuatro años desde el día de la firma)</t>
  </si>
  <si>
    <t>CONVENIO CON ASOCIACIÓN SAGRADA FAMILIA
Proyecto: Acogida de niños y niñas de Bielorrusos - Chernobil
(Hasta 31/12/18)</t>
  </si>
  <si>
    <t xml:space="preserve">
CONVENIO CON LA COORDINADORA DE ONGD DE LA COMUNIDAD AUTÓNOMA VASCA - DELEGACIÓN EN ÁLAVA
Difusión de las causas y consecuencias de las desigualdades Norte-Sur, promover alianzas con movimiento sociales, velar por el cumplimiento de la legistlación y la coherencia de políticas y mejorar las capacidades de las organizaciones miembro para conseguir objetivos de forma coordinada, eficaz, eficiente y con coherencia
(Hasta 31/12/18)</t>
  </si>
  <si>
    <t>PRÓRROGA CONVENIO CON AYUNTAMIENTO DE VITORIA
Dar continuidad al Fondo Alavés de Emergencia en Países en Desarrollo
(Un año prorrogable)</t>
  </si>
  <si>
    <t>14.500,00
5.500,00</t>
  </si>
  <si>
    <t>CONVENIO CON ORGANIZACIÓN WASSU KAFO GAMBIA
Desarrollo de acciones de cooperación en el contexto de la cooperación directa para el proyecto Observatorio y nuevas estrategias para la prevención de la mutilación genital femenina en Gambia "Conocer para actual X" Ejercicio 2018
(Hasta 31/12/18)</t>
  </si>
  <si>
    <t>40.500,00
3.500,00</t>
  </si>
  <si>
    <t>CONVENIO CON ASOCIACION DE FAMILIAS DE ACOGIDA A NIÑOS/AS
SAHARAUIS Y EL FRENTE POLISARIO (AFANIS)
Desarrollo del programa "Vacaciones en Paz 2018)
(Hasta 31/12/18)</t>
  </si>
  <si>
    <t>CONVENIO CON LA PRELATURA DE LABREA -PRELAZIA DE LÀBREA-BRASIL
Reforestación de tierras en la amazonía
(Hasta 31/03/19)</t>
  </si>
  <si>
    <t>18.000,00
18.000,00</t>
  </si>
  <si>
    <t>CONVENIO CON ASOCIACION DE AMIGAS Y AMIGOS DE LA REPUBLICA ARABE SAHARAUI DEMOCRÁTICA -RASD- DE VITORIA-GASTEIZ
Apoyo a la oficina de representación oficial saharaui en Euskadi
(Hasta 31/12/18)</t>
  </si>
  <si>
    <t>CONVENIO CON ASOCIACION JEEVAN DHARA SOCIETY DE LA INDIA
Desarrollo del proyecto "Educación integral de la mujer"
(Del 01/04/18 al 31/03/19)</t>
  </si>
  <si>
    <t>CONVENIO CON AYUNTAMIENTO DE VITORIA-GASTEIZ
Financiar inversiones con incidencia territorial en el municipio de Vitoria-Gasteiz</t>
  </si>
  <si>
    <t>PRORROGA CONVENIO CON CUADRILLA DE LAGUARDIA
Recogida de basura en los parques locales de esparcimiento de San Ginés,Samaniego, Berberana, San Justo y Bercijana
(Durante 2018)</t>
  </si>
  <si>
    <t>18-02-10-0072
97-03-00-0351</t>
  </si>
  <si>
    <t xml:space="preserve">  
30/05/97</t>
  </si>
  <si>
    <t xml:space="preserve">  
14/06/06</t>
  </si>
  <si>
    <t>18-02-10-0071
97-03-00-0349</t>
  </si>
  <si>
    <t>18-02-10-0074
97-03-00-0350</t>
  </si>
  <si>
    <t>18-02-10-0100
06-03-00-0504</t>
  </si>
  <si>
    <t>PRORROGA CONVENIO CON CONSORCIO ESTRIBACIONES DEL GORBEA
Recogida de basura en los parques locales de esparcimiento de Ostuño,
Zabalain, Sorgimendi, Mariseka y Jugatxi
(Durante 2018)</t>
  </si>
  <si>
    <t>PRORROGA CONVENIO CON CUADRILLA DE AÑANA
Recogida de basura en los parques locales de esparcimiento de Escolumbe, Espejo y Linares
(Durante 2018)</t>
  </si>
  <si>
    <t>PRORROGA CONVENIO CON CUADRILLA DE CAMPEZO-MONTAÑA ALAVESA
Recogida de basura en los parques locales de esparcimiento de San Vitor, Zumalde, Santa Teodosia, Santa Lucía, Fresnedo, Ibernalo y Ocon
(Durante 2018)</t>
  </si>
  <si>
    <t xml:space="preserve">CONVENIO CON EL AYUNTAMIENTO DE VALDEGOVÍA
Ampliación de la Unidad comarcal de extinción de incendios y Salvamento de Espejo
(Hasta cumplimiento de los objetivos) </t>
  </si>
  <si>
    <t>ACUERDO MARCO CON IBERDROLA DISTRIBUCIÓN ELÉCTRICA S.A.U.
Realización y financiación de las obras de infraestructura eléctrica rural en el ámbito del Plan Foral de Obras y Servicios en el período desde 2018 hasta 2023 (2 años desde la firma renovables mediante la oportuna ADENDA en el caso de aprobarse nuevos planes Bienales. Si so no alcanza un acuerdo para la suscripción de la ADENDA, o no se aprobase un nuevo plan Bienal el Acuerdo Marco quedará resuelto y sin efecto alguno, excepto para las obras que a esa fecha tengan firmado acuerdo de colaboración )</t>
  </si>
  <si>
    <t>CONVENIO CON JUNTA ADMINISTRATIVA DE FONTECHA
Financiación obras de mejora
- Reparación edificio en C/Real 21
- Equipamiento edificio en C/ Real 21
- Reparación líneas y tendido eléctrico
- Reparación de caminos
- Tractor para obras de veredas"
(Hasta 31/12/18)</t>
  </si>
  <si>
    <t>ACUERDOS COLABORACIÓN CON IBERDROLA DISTRIBUCIÓN ELÉCTRICA S.A.U. LA CUADRILLA DE GORBEIALDEA (BITORIANO Y ULLÍBARRI-GAMBOA) Y LA JUNTA ADMINISTRATIVA DE SAN VICENTE DE ARANA
Realización de obras de electrificación subvencionadas con cargo la la convocatoria de ayudas 2016-2017 del Plan foral de Obras y Servicios</t>
  </si>
  <si>
    <t>CONVENIO CON LA UNIVERSIDAD DEL PAÍS VASCO, FUNDACIÓN DIOCESANAS JESÚS OBRERO (EGIBIDE), IKASLAN-ARABA E INNOBASQUE
Organización de Ágora Teknocamp en Vitoria-Gasteiz
(Hasta 31/12/18)</t>
  </si>
  <si>
    <t>CONVENIO CON LA MERCANTIL JG GOLF SL
Torneo internacional de golf denominado "Challenge de España" a celebrar en el campo Izki Golf en Urturi del 3 al 6 de mayo
(Hasta 31/05/18)</t>
  </si>
  <si>
    <t>7,615,00
4.282,00
6.500,00</t>
  </si>
  <si>
    <t>CONVENIO CON LA CAMARA OFICIAL DE COMERCIO E INDUSTRIA DE ÁLAVA
Realización de acciones apoyo a la creación y consolidación de empresas
Bloque 1. De la idea a la empresa:
1.- Estudio y diagnóstico previo de las necesidades del proyecto empresarial
2.- Elaboración del itinerario personalizado de desarrollo y puesta en marcha del proyecto empresarial
3.- Acompañamiento/tutela del promotor o promotora en el proceso, lo cual comprende diferentes servicios y acciones.
Bloque 2. El camino a la consolidación
1- Línea directa de asesoramiento on line, telefónico y presencial tras la creación de la empresa
(Hasta 14/12/18)</t>
  </si>
  <si>
    <t>CONVENIO CON LA CAMARA OFICIAL DE COMERCIO E INDUSTRIA DE ÁLAVA
Programa: Servicio de Asistencia a la Internacionalización de la Cámara de Comercio e Industria de Álava. Mejora de la competitividad
Tareas:
Coordinación del servicio de información y asesoramiento a empresas en el tema de internacionalización y equipo técnico
Programa: Participación de la Cámara de Álava en la Red de Grandes Capitales y Viñedos del mundo (GWC)
(Hasta 14/12/18)</t>
  </si>
  <si>
    <t>18-03-00-0397</t>
  </si>
  <si>
    <t>18-03-00-0398</t>
  </si>
  <si>
    <t>18-02-30-0324</t>
  </si>
  <si>
    <t>CONVENIO CON CONCEJO DE KRISPIJANA / CRISPIJANA
Recaudación en via de apremio de los créditos y derechos correspondientes al citado concejo
(Indefinido)</t>
  </si>
  <si>
    <t>CONVENIO CON CONCEJO DE EZKEREKOTZA
Recaudación en via de apremio de los créditos y derechos correspondientes al citado concejo
(Indefinido)</t>
  </si>
  <si>
    <t>CONVENIO CON CONSORCIO DE AGUAS DEL VALLE DE ARANA
Recaudación en via de apremio de los créditos y derechos correspondientes al citado consorcio
(Indefinido)</t>
  </si>
  <si>
    <t>CONVENIO CON CONCEJO DE MOLINILLA
Recaudación en via de apremio de los créditos y derechos correspondientes al citado concejo
(Indefinido)</t>
  </si>
  <si>
    <t>CONVENIO CON CONCEJO DE ASTEGUIETA
Recaudación en via de apremio de los créditos y derechos correspondientes al citado concejo
(Indefinido)</t>
  </si>
  <si>
    <t>CONVENIO CON LA CAMARA OFICIAL DE COMERCIO, INDUSTRIA Y SERVICIOS DE ÁLAVA
Cesión de datos tributarios por parte del Departamento de Hacienda,Finanzas y Presupuestos de la Diputación Foral de Álava a la Cámara Oficial de Comercio, Industria y Servicios de Álava a efectos de elaborar los censos previstos en el artículo 8 de la Ley 4/2014, de 1 de abril, Básica de las Cámaras Oficiales de comercio, Industria, Servicios y Navegación y cumplir con las funciones público-administrativas que la mencionada Ley atribuye a las Cámaras
Hasta 31/12/18- Renovación anual automática</t>
  </si>
  <si>
    <t>CONVENIO CON COLEGIO VASCO DE ECONOMISTAS
Prevención del fraude fiscal
(Hasta 31/12/18- Prórroga tácita por períodos anuales salvo denuncia con tres
meses de antelación</t>
  </si>
  <si>
    <t>18-02-20-118
17-03-00-0319
N.F.
11/2017
21/06/17</t>
  </si>
  <si>
    <t>CONVENIO CON GOBIERNO VASCO Y LAS DIPUTACIONES FORALES DE BIZKAIA Y GIPUZKOA
Desarrollo de un programa educativo sobre economía y fiscalidad en los centros escolares de la Comunidad Autónoma del País Vasco
(Hasta 30/06/21)</t>
  </si>
  <si>
    <t xml:space="preserve">
17/04/2018
07/07/17</t>
  </si>
  <si>
    <t>PRORROGA CONVENIO CON EL INSTITUTO VASCO DE ADMINISTRACIÓN PÚBLICA - IVAP
Regular el marco de colaboración entre el IVAP y la Diputación Foral de Álava en orden a elaborar y gestionar un Plan de Formación al personal a su servicio
(2018)</t>
  </si>
  <si>
    <t xml:space="preserve">
21/12/12
02/12/97</t>
  </si>
  <si>
    <t>18-02-30-0257
16-03-00-0123
07-03-00-0609</t>
  </si>
  <si>
    <t>PRORROGA CONVENIO CON IZENPE
Desarrollo de un modelo común de certificación electrónica
(31/12/18)</t>
  </si>
  <si>
    <t>CONVENIO CON LA COMUNIDAD AUTÓNOMA DE EUSKADI - GOBIERNO VASCO
Prestación mutua de soluciones básicas de administración electrónica</t>
  </si>
  <si>
    <t>CONVENIO CON FEDERACIÓN ALAVESA DE EMPRESARIOS DEL COMERCIO Y SERVICIOS
Acciones para potenciar el sector comercial
- Mejora de la Imagen y Estrategia comercial
- Campaña sectorial de dinamización del consumo del sector de mueble y equipamiento del hogar
- Creación bolsa de empleo sector comercial
(Hasta el cumplimiento de las obligaciones)</t>
  </si>
  <si>
    <t>CONVENIO CON LA ASOCIACIÓN PARA LA DINAMIZACIÓN DE EMPRESAS DE LAGUARDIA (DELA)
- Reparto de bolsas reutilizables
- La nariz de la Rioja Alavesa
- Concurso de Pintxos medievales de Laguardia
- Escaparates con arte
- Rutas comerciales de Personal shopper
- Jornada II encuentro de comercio rural
- Euskaraldia
- Vídeo: Yo compro en Laguardia
(Hasta el cumplimiento de las obligaciones)</t>
  </si>
  <si>
    <t>CONVENIO CON ASOCIACION DE AMIGOS DEL JARDÍN BOTÁNICO DE
SANTA CATALINA
Hacer del jardín botánico un recurso turístico de primer orden
(hasta 31/12/18)</t>
  </si>
  <si>
    <t>CONVENIO CON ASOCIACIÓN DE PEQUEÑOS COMERCIANTES E INDUSTRIALES DE LLODIO (APILL)
Potenciar y dinamizar el comercio de la zona
(hasta cumplimiento de las obligaciones)</t>
  </si>
  <si>
    <t>CONVENIO CON SINDICATO EMPRESARIAL ALAVES SEA
Actuaciones intersectoriales en gastronomía y bodegas
(Hasta el cumplimiento de las obligaciones)</t>
  </si>
  <si>
    <t>CONVENIO CON ASOCIACION PEQUEÑOS COMERCIANTES E INDUSTRIALES DE AMURRIO (APYMCA)
Optimizar las diferentes acciones que de forma complementaria corresponden a cada una de las entidades y que están dirigidas a la consecución de sus fines
(Hasta cumplimiento de las obligaciones)</t>
  </si>
  <si>
    <t>CONVENIO CON LA SOCIACIÓN DE COMERCIANTES E INDUSTRIALES DE SALVATIERRA ACICSA
Plan de actuaciones para potenciar el sector comercial
(Hasta cumplimiento de las obligaciones)</t>
  </si>
  <si>
    <t>CONVENIO CON SINDICATO EMPRESARIAL ALAVES SEA
Realización de acciones : Dinamización servicio empleo Araba.Comunicación
Estudio retribuciones en la industria del metal
(Hasta cumplimiento de las obligaciones)</t>
  </si>
  <si>
    <t>18-04-00-0269
GFA: 01-18/12</t>
  </si>
  <si>
    <t>CONVENIO CON CAMARA OFICIAL DE COMERCIO E INDUSTRIA DE ALAVA
Desarrollo del Máster de Comercio Internacional
(Hasta cumplimiento de las obligaciones)</t>
  </si>
  <si>
    <t>CONVENIO CON LA FUNDACIÓN SANTA MARIA LA REAL
- Desarrollo del programa de lanzaderas de empleo y emprendimiento solidario en Vitoria-Gasteiz, Llodio y Salvtierra
- Implantación del proyecto lanzaderas de empleo y emprendimiento solidario
en el marco del pyto. cofinanciado por el Fondo Social Europeo y la Fundación
Telefónica
(Subvención concedida por el GV mediante Resolución de XXXXXXXX)</t>
  </si>
  <si>
    <t>CONVENIO CON SINDICATO EMPRESARIAL ALAVES SEA
Acciones previstas sobre necesidades de contratación de las empresas alavesas
(Hasta el cumplimiento de las obligaciones)</t>
  </si>
  <si>
    <t>18-02-40-0021
16-02-40-0117</t>
  </si>
  <si>
    <t>21/12/2017
08/04/16</t>
  </si>
  <si>
    <t>29/12/2017
14/10/13</t>
  </si>
  <si>
    <t>17-03-00-0691
13-03-00-0320
Norma Foral
24/13 del 15/07/13</t>
  </si>
  <si>
    <t>18-02-40-00131
16-02-40-0207</t>
  </si>
  <si>
    <t>05/02/18
20/06/16</t>
  </si>
  <si>
    <t>18-02-40-0143
16-02-40-0208
17-02-40-0197
(modificado)</t>
  </si>
  <si>
    <t>27/02/2018
20/06/16
31/05/17</t>
  </si>
  <si>
    <t>18-02-40-0210
15-02-40-0069</t>
  </si>
  <si>
    <t>20/03/2018
05/05/15</t>
  </si>
  <si>
    <t>18-02-40-0216
17-02-40-0249
(ADENDA)
16-02-40-0202</t>
  </si>
  <si>
    <t>26/03/18
19/07/19
17/06/16</t>
  </si>
  <si>
    <t>PRORROGA CONVENIO CON COMUNIDAD AUTONOMA DEL PAIS VASCO, DIPUTACIONES FORALES DE ALAVA, GIPUZKOA Y BIZKAIA Y EUSKAL IRRATI TELEBISTA
Producción televisiva del programa Sustraia
(Hasta 31/12/18) Prórroga expresa</t>
  </si>
  <si>
    <t>CONVENIO CON SOCIEDAD ANONIMA ESTATAL DE CAUCIÓN AGRARIA - SAECA
Facilitar la financiación a las explotaciones agro-ganaderas de Álava
(Hasta 31/12/18) Prórroga expresa hasta 2022</t>
  </si>
  <si>
    <t>PRORROGA CONVENIO CON FEDERACION DE SOCIEDADES GASTRONÓMICAS BOILUR
Favorecer y divulgar la actividad de las explotaciones agrícolas y ganaderas alavesas objeto de promoción y divulgación en las ferias, concursos, exhibiciones
Promover el empleo de productos agrícolas ganaderos de Álava
Promocionar, divulgar y fomentar el uso de productos agrícola-ganaderos
(31/12/18 - Prórroga expresa hasta 2019)</t>
  </si>
  <si>
    <t>PRORROGA CONVENIO CON GARLAN SOCIEDAD COOPERATIVA
Implementación de las buenas practicas y lograr el empleo y la aplicación de los consumos (bienes) adecuados a las condiciones de cultivo, climatologicas y edáficas
(31/12/18- Prórroga expresa hasta 2020)</t>
  </si>
  <si>
    <t>18-02-40-0136
17-02-40-0195</t>
  </si>
  <si>
    <t>28/02/18
29/05/17</t>
  </si>
  <si>
    <t>PRORROGA CONVENIO CON ASOCIACION DE DESARROLLO RURAL LAUTADA
Establecer el marco de colaboración entre la Asociación y DFA
Contribuir en los gastos de personal, desplazamiento y dietas y funcionamiento (gastos corrientes) y otros debidamente autorizados de la ADR
(31/12/16 - Prórroga expresa hasta 2019)</t>
  </si>
  <si>
    <t>PRORROGA  CONVENIO CON LA ASOCIACION DE DESARROLLO RURAL DE RIOJA ALAVESA  "PEÑA LEON"
Contribuir a la financiación de los gastos de personal, gastos de desplazamiento y dietas, y funcionamiento (gastos corrientes), financieros, y otros debidamente autorizados a la ADR
(hasta 31/12/18) Prórroga expresa anual hasta 2018</t>
  </si>
  <si>
    <t>CONVENIO CON ASOCIACIÓN DE DESARROLLO RURAL ZABAIA
Marco de colaboración para desarrollo de acciones
(31/12/18 - Prórroga expresa hasta 2021)</t>
  </si>
  <si>
    <t>CONVENIO CON ASOCIACIÓN DE DESARROLLO RURAL MAIRUELEGORRETA
Establecer marco de colaboración para desarrollo de acciones
(Hasta 31/12/18)- Prorrogable expresamente hasta 31/12/21</t>
  </si>
  <si>
    <t>160.000,00
126.505,78</t>
  </si>
  <si>
    <t>18-02-40-0121
17-02-40-0150</t>
  </si>
  <si>
    <t>15/01/18
03/05/17</t>
  </si>
  <si>
    <t>18-02-40-0119
16-02-40-0219</t>
  </si>
  <si>
    <t>13/12/17
30/06/16</t>
  </si>
  <si>
    <t>18-02-40-0120
17-02-40-0198</t>
  </si>
  <si>
    <t>03/05/17
17/06/16</t>
  </si>
  <si>
    <t>18-03-00-0200
16-03-00-0510</t>
  </si>
  <si>
    <t>08/04/18
09/09/16</t>
  </si>
  <si>
    <t>18-02-40-0183
16-02-40-0197</t>
  </si>
  <si>
    <t>26/02/18
17/06/16</t>
  </si>
  <si>
    <t>PRORROGA CONVENIO CON BIONEKAZARITZA
Aumentar la competitividad y viabilidad de las explotaciones agrarias ecológicas de su asociación, divulgar el modelo de agricultura ecológica, dar a conocer a los consumidores alimentos ecológicos y otros
(Hasta 31/12/17) (Prorroga expresa hasta - 2019)</t>
  </si>
  <si>
    <t>ENCOMIENDA DE GESTION A TRAGSATEC - SOCIEDAD PÚBLICA INSTRUMENTAL TECNOLOGÍAS Y SERVICIOS AGRARIOS S.A.
Redacción del  acuerdo de concentración del sector 1 de la zona de concentración parcelaria de Valdegovia - 2ª Fase (Álava)
(Hasta 31/12/18- Prórroga expresa mediante suscripción de acuerdo)</t>
  </si>
  <si>
    <t>PRORROGA CONVENIO 2018 CON AYUNTAMIENTO DE VITORIA-GASTEIZ
Mantenimiento acondicionamiento y mejora de caminos rurales dentro del término municipal
Estarrona, Zuazo de Vitoria, Lasarte y Aretxabaleta-Gardelegi
(Hasta 31/12/18- Prórroga expresa hasta 31/12/19)</t>
  </si>
  <si>
    <t>ADENDA Y PRORROGA CONVENIO CON ASOCIACIÓN NATUARABA
Aumentar la competitividad y viabilidad de las explotaciones agrarias ecológicas de su asociación y de las alavesas en general
(Hasta 31/12/18) (Prorroga expresa hasta - 2019)</t>
  </si>
  <si>
    <t>ENCOMIENDA DE GESTIÓN A TRAGSA - EMPRESA DE TRANSFORMACIÓN AGRARIA
Trabajos correspondientes a la construcción de la red de caminos del sector II de la zona de concentración parcelaria Valdegovía - 2ª Fase (Álava)
(Hasta 31/12/19)</t>
  </si>
  <si>
    <t>18-02-40-0148</t>
  </si>
  <si>
    <t>17-02-40-0186
16-02-40-0279</t>
  </si>
  <si>
    <t>CONVENIO CON ASOCIACION EUSKAL HERRIKO MENDIKO ZALDI ARRAZAREN FEDERAZIOA (EHMEZAFE)
Financiación de los gastos del centro de testaje de sementales de la raza Caballo de Monte del País Vasco
(Hasta 31/12/18- prórroga expresa hasta una máximo de cuatro)</t>
  </si>
  <si>
    <t>CONVENIO CON SOCIEDAD COOPERATIVA LATXA ESNEA
Establecer las reglas de colaboración para potenciar sus medios de producción y afianzar las explotaciones ganaderas por Latxa esnea
(Hasta 31/12/18- Prórroga expresa hasta 2019)</t>
  </si>
  <si>
    <t>ENCOMIENDA DE GESTION A TRAGSATEC - SOCIEDAD PÚBLICA INSTRUMENTAL TECNOLOGÍAS Y SERVICIOS AGRARIOS S.A.
Prestación del servicio de controles sobre el terreno de las ayudas directas en Álava
(Hasta el 14/10/18- prórroga expresa mediante acuerdo)</t>
  </si>
  <si>
    <t>18-02-40-0229
16-02-40-0247</t>
  </si>
  <si>
    <t>23/04/2018
03/08/2016</t>
  </si>
  <si>
    <t>PRORROGA CONVENIO CON ASOCIACION DE BODEGAS DE RIOJA ALAVESA ABRA
Realización de acciones según convenio
(31/12/18 - Prórroga expresa hasta 2019)</t>
  </si>
  <si>
    <t>CONVENIO CON ASOCIACIÓN DE ARTESANOS DE TXAKOLÍ "ARABAKO TXAKOLINA"
Realización de acciones para mejorar la calidad de las plantaciones de viñedo y la producción de txakolí, asi como la divulgación de conocimientos precisos para los elaboradores y promoción del producto
Hasta 31/12/18 (Prórroga expresa hasta 2021)</t>
  </si>
  <si>
    <t>18-04-00-0132
17-04-00-0205</t>
  </si>
  <si>
    <t>25/01/18
24/01/17</t>
  </si>
  <si>
    <t>18-04-00-0196
16-02-40-0245</t>
  </si>
  <si>
    <t>24/01/18
01/08/16</t>
  </si>
  <si>
    <t>CONVENIO CON ASOCIACION FORESTALISTAS DE ALAVA ARABAKO BASOGINTZA ELKARTEA
Mejora de la producción forestal
Hasta 31/12/18 (Prórroga expresa hasta 2021)</t>
  </si>
  <si>
    <t>ENCOMIENDA DE GESTION A TRAGSATEC - SOCIEDAD PÚBLICA INSTRUMENTAL TECNOLOGÍAS Y SERVICIOS AGRARIOS S.A.
Prestación del servicio de asistencia técnica de apoyo en las solicitudes de cambio de uso de terrenos forestales en el Territorio Histórico de Álava
(Hasta 31/12/18)</t>
  </si>
  <si>
    <t>18-02-50-0282
17-03-00-0741</t>
  </si>
  <si>
    <t xml:space="preserve">
08/01/18</t>
  </si>
  <si>
    <t>CONVENIO CON CUADRILLA DE LAGUARDIA - RIOJA ALAVESA
Campaña vialidad invernal 2017-2018
(Hasta un máximo de cuatro campañas 2020-2021- Prorrogable por 4 campañas más)</t>
  </si>
  <si>
    <t>CONVENIO CON CUADRILLA DE LLANADA ALAVESA
Campaña vialidad invernal 2017-2018
(Hasta un máximo de cuatro campañas 2020-2021- Prorrogable por 4 campañas más)</t>
  </si>
  <si>
    <t>CONVENIO CON CUADRILLA DE AÑANA
Campaña vialidad invernal 2017-2018
(Hasta un máximo de cuatro campañas 2020-2021- Prorrogable por 4 campañas más)</t>
  </si>
  <si>
    <t>CONVENIO CON CUADRILLA DE MONTAÑA ALAVESA
Campaña vialidad invernal 2017-2018
(Hasta un máximo de cuatro campañas 2020-2021- Prorrogable por 4 campañas más)</t>
  </si>
  <si>
    <t>CONVENIO CON CUADRILLA DE AIALA
Campaña vialidad invernal 2017-2018
(Hasta un máximo de cuatro campañas 2020-2021- Prorrogable por 4 campañas más)</t>
  </si>
  <si>
    <t>CONVENIO ENCOMIENDA A VIAS DE ÁLAVA
Gestión de las convocatorias de subvenciones del peaje de las autopistas AP-68 y AP-1
(Desde 01/07/18 hasta cuatro años  -01/07/22)</t>
  </si>
  <si>
    <t>CONVENIO CON CONCEJO DE NANCLARES DE LA OCA
Cesión de la travesía de Nanclares de la Oca en la carretera A-3308.
(Indefinido)</t>
  </si>
  <si>
    <t>CONVENIO CON AYUNTAMIENTO DE ALEGRÍA-DULANTZI Y JUNTA ADMINISTRATIVA DE ALEGRÍA-DULANTZI
Transferencia de tramos de las ctras. A-3110 y A-3112 tras la puesta en servicio de la variante de Alegría
(Indefinido)</t>
  </si>
  <si>
    <t xml:space="preserve">
28/03/17
01/09/16</t>
  </si>
  <si>
    <t>18-02-50-0229
16-03-00-0606</t>
  </si>
  <si>
    <t>16/01/18
14/10/16</t>
  </si>
  <si>
    <t>18-03-00-0171
00-03-00-0915
01-03-00-0066</t>
  </si>
  <si>
    <t>26/12/17
30/11/00
15/03/01
(ADENDA)</t>
  </si>
  <si>
    <t>CONVENIO CON ADMINISTRACIÓN GENERAL DE LA COMUNIDAD AUTÓNOMA DEL PAÍS VASCO  (GOBIERNO VASCO) - DIPUTACIÓN FORAL DE ÁLAVA Y AYUNTAMIENTO DE VITORIA-GASTEIZ
Implantación del bus eléctrico inteligente en la ciudad de Vitoria-Gasteiz
(Dos años desde la firma. Prorrogable por un período de otros dos años adicionales</t>
  </si>
  <si>
    <t>PRORROGA CONVENIO AUTOPISTA VASCO-ARAGONESA
Financiación del peaje de vehículo pesado en el tramo Ziorroga-Altube de la autopista A-68
(2018)</t>
  </si>
  <si>
    <t>CONVENIO CON ADMINISTRACIÓN GENERAL DE LA COMUNIDAD AUTÓNOMA DEL PAÍS VASCO  (GOBIERNO VASCO) - DIPUTACIÓN FORAL DE ÁLAVA Y AYUNTAMIENTO DE VITORIA-GASTEIZ
Creación de la Autoridad de Movilidad de Álava
(Cuatro años desde la firma)</t>
  </si>
  <si>
    <t>ADENDA CONVENIO CON EL AYUNTAMIENTO DE VITORIA-GASTEIZ- ampliación plazo
Realización de un estudio sobre una solución tranviaria aprovechando el actual corredor ferroviario entre Altsasu-Miranda en el Territorio Histórico de Álava y en el término municipal de Vitoria-Gasteiz
(Hasta 31/12/18)</t>
  </si>
  <si>
    <t>CONVENIO CON LA JUNTA ADMINISTRATIVA DE BERNEDO
Mantenimiento de su estación depuradora de aguas residuales
(4 años desde su firma)</t>
  </si>
  <si>
    <t>CONVENIO CON LA JUNTA ADMINISTRATIVA DE SANTA CRUZ DE CAMPEZO
Mantenimiento de su estación depuradora de aguas residuales
(4 años desde su firma)</t>
  </si>
  <si>
    <t>CONVENIO CON LA JUNTA ADMINISTRATIVA DE IZARRA
Mantenimiento de su estación depuradora de aguas residuales
(4 años desde su firma)</t>
  </si>
  <si>
    <t>CONVENIO CON LA JUNTA ADMINISTRATIVA DE MAESTU
Mantenimiento de su estación depuradora de aguas residuales
(4 años desde su firma)</t>
  </si>
  <si>
    <t>CONVENIO CON LA JUNTA ADMINISTRATIVA DE VALLE DE ARANA (CONSORCIO DE AGUAS)
Mantenimiento de su estación depuradora de aguas residuales
(4 años desde su firma)</t>
  </si>
  <si>
    <t>CONVENIO CON EL AYUNTAMIENTO DE AGURAIN
Mantenimiento de su estación depuradora de aguas residuales
(4 años desde su firma)</t>
  </si>
  <si>
    <t>CONVENIO CON AYUNTAMIENTO DE ZUIA, JUNTA ADIMINISTRATIVA DE APERREGI Y JUNTA ADMINISTRATIVA DE LUKIANO
Ejecución y explotación de las obras de conexión de la red de saneamiento deAperregi y Lukiano con la EDAR de Bitoriano en Zuia
(Cuatro años desde la firma - Prorrogable por hasta 4 años adicionales)</t>
  </si>
  <si>
    <t>18-04-00-0145
13-02-70-0138
99-02-70-0178</t>
  </si>
  <si>
    <t>18-02-70-0136
98-03-00-0758</t>
  </si>
  <si>
    <t>25/04/18
26/10/98</t>
  </si>
  <si>
    <t>18-02-70-0166
06-03-00-0637</t>
  </si>
  <si>
    <t>23/05/18
19/07/06</t>
  </si>
  <si>
    <t>PRORROGA  CONVENIO CON LA DIÓCESIS DE VITORIA
Financiación gastos de gestión del museo diocesano de arte sacro
(Prórroga indefinida - Prórroga hasta 31/12/18)</t>
  </si>
  <si>
    <t>PRORROGA CON ASOCIACIÓN CULTURAL DE ZALDUENDO
Gastos mantenimiento del Museo durante 2018
(Prórroga hasta 31/12/18)</t>
  </si>
  <si>
    <t>CONVENIO CON LA FUNDACIÓN GONDRA BARANDIARÁN
Patrocinio del proyecto de parque megalítico en Legaire
(Hasta 31/12/18)</t>
  </si>
  <si>
    <t>PRORROGA CON CUADRILLA DE AYALA
Gastos por la gestión de la atención al público y visita pública al conjunto Monumental de Quejana
(Durante 2018)</t>
  </si>
  <si>
    <t>CONVENIO CON LA FUNDACION JUAN CELAYA LETAMENDI
Cesión de uso temporal de una colección de cuadros
(Desde la recepción de los cuadros por la DFA 4 años- Prorrogable por otros 4 años)</t>
  </si>
  <si>
    <t>CONVENIO CON UNIVERSIDAD DEL PAIS VASCO (UPV - EHU)
Desarrollo del programa para el éxito académico universitario ARRAKASTA
(Duración cuatro años - Prórroga por otros 5 años adicionales</t>
  </si>
  <si>
    <t>18-02-30-0384</t>
  </si>
  <si>
    <t>18-02-40-0310</t>
  </si>
  <si>
    <t>CONVENIO CON ASOCIACIÓN DE DESARROLLO RURAL AÑANA
Establecer marco de colaboración para desarrollo de acciones
(Hasta 31/12/18)- Prorrogable expresamente hasta 31/12/21</t>
  </si>
  <si>
    <t>18-04-00-0223</t>
  </si>
  <si>
    <t>CONVENIO CON CON SEA EMPRESARIOS ALAVESES
Prestación de un servicio de información europea a las empresas de Álava y el asesoramiento en procesos de cooperación transnacional
(Hasta 31/12/18)</t>
  </si>
  <si>
    <t>18-03-00-0407</t>
  </si>
  <si>
    <t>CONVENIO UNIVERSIDAD DEL PAIS VASCO
Desarrollo de acciones de cooperación en el Campus de Araba.
(Hasta 30/03/19)</t>
  </si>
  <si>
    <t>CONVENIO CON ASOCIACIÓN DE JÓVENES EMPRESARIOS DE ÁLAVA (AJEBASK)
Realización de acciones:
- Asesoramiento en subvenciones
- Escuela joven de iniciativas profesionales
- Encuentros empresariales
- Jornada: Crea, construye y avanza
- Premio Joven empresario/a de Álava
(Hasta 31/12/18)</t>
  </si>
  <si>
    <t>CONVENIO CON ASOCIACIÓN DE MUJERES PROFESIONALES Y EMPRESARIAS DE ÁLAVA - AMPEA
Realización de acciones:
- Premios AMPEA
- Asesoramientos
- Actividades de empoderamiento femenino en el área empresarial y profesional
(Hasta 14/12/18)</t>
  </si>
  <si>
    <t>CONVENIO CON ASOCIACION DE AMIGAS Y AMIGOS DE LA REPUBLICA ARABE SAHARAUI DEMOCRÁTICA -RASD- DE VITORIA-GASTEIZ
Apoyo a la protección de los derechos humanos y empoderamiento de la juventud
(Hasta 31/12/18)</t>
  </si>
  <si>
    <t>CONVENIO CON EL AYUNTAMIENTO DE VITORIA-GASTEIZ
Realización de un estudio sobre el diseño y desarrollo de un Future Mobility Lab en Vitoria-Gasteiz que recoja el desarrollo conceptual y organizacional de un laboratorio viviente y un clúster de innovación enfocado en sistemas y servicios de movilidad futuros para catalizar la innovación de movilidad en dicho municipio.
(Hasta liquidación de los costes incurridos)</t>
  </si>
  <si>
    <t>18-03-00-0419
GFA:01-18/15</t>
  </si>
  <si>
    <t>18-04-00-0418</t>
  </si>
  <si>
    <t>CONVENIO CON LA FUNDACIÓN DIOCESANAS JESÚS OBRERO (EGIBIDE)
Puesta en marcha del Grado en Industria Digital en Vitoria-Gasteiz
(Hasta 31/12/19)</t>
  </si>
  <si>
    <t>243.000,00
116.000,00</t>
  </si>
  <si>
    <t>CONVENIO CON LA UNIVERSIDAD DE DEUSTO
Puesta en marcha del Grado en Industria Digital en Vitoria-Gasteiz
(Hasta 31/12/19)</t>
  </si>
  <si>
    <t xml:space="preserve"> 7.000,00
14.000,00</t>
  </si>
  <si>
    <t>CONVENIO CON ASOCIACIÓN PARA LA PROMOCIÓN DEL TURISMO Y LA
ECONOMÍA- RUTA DEL VINO DE LA RIOJA ALAVESA
Optimizar las diferentes acciones que de forma co0mplementaria corresponden
a cada una de las entidades y que están dirigidas a la consecución de sus fines
Acciones:
- Área de gastos generales, planificación organización y gestión
- Área Destino, Productos y Experiencias: Desarrollo y promoción del producto MICE y Ecoturismo (senderismo)
- Área de Marketing y Promoción: Edición de soportes, Asistencia a ferias, Eventos y actos de presentación, Colaboración en acciones varias con otras entidades, Participación en congresos y jornadas, Fam y Press Trips, Plan general de medios
- Área de competitividad: Viaje de formación de asociados
(Hasta 30/11/18)</t>
  </si>
  <si>
    <t>18-02-10-0353</t>
  </si>
  <si>
    <t>CONVENIO CON ASOCIACIÓN DE MUJERES PROFESIONALES Y EMPRESARIAS DE ÁLAVA (AMPEA)
Realización de acciones de apoyo a las mujeres empresarias, directivas y profeionales de Álava así como a aquellas que aspiran a serlo, en materia de asesoramiento a las nuevas promotoras en las diferentes fases de creación y desarrollo de las empresas.
(Hasta 14/12/18)</t>
  </si>
  <si>
    <t>18-02-10-0354</t>
  </si>
  <si>
    <t>CONVENIO CON ASOCIACIÓN DE JÓVENES EMPRESARIOS DE ÁLAVA (AJEBASK-ÁLAVA)
Realización de acciones de para el apoyo a empresas alavesas y desarrollo y difusión del espíritu empresarial:
a)- Asesoramiento en subvenciones
b) Escuela joven de iniciativas profesionales
c) Encuentros empresariales
d) Jornada "Crea, construye y avanza"
e) Premio "joven empresario/a de Álava"
(Hasta 31/12/18)</t>
  </si>
  <si>
    <t>CONVENIO CON EL INSTITUTO VASCO DE COMPETITIVIDAD - FUNDACIÓN DEUSTO (ORKESTRA)
Colaboración para avanzar y profundizar en el desarrollo del conocimiento científico en el ámbito de la competitividad territorial.
(Hasta 29/03/19)</t>
  </si>
  <si>
    <t>18-04-00-0342</t>
  </si>
  <si>
    <t>18-02-10-0374
17-02-10-0284</t>
  </si>
  <si>
    <t>18-04-00-0335</t>
  </si>
  <si>
    <t>18-04-00-0336</t>
  </si>
  <si>
    <t>18-02-10-0331 (modificación)
18-02-10-0313</t>
  </si>
  <si>
    <t>CONVENIO CON EL FORO ÁLAVA DE RESPONSABILIDAD SOCIAL EMPRESARIAL (FOARSE)
Realización de acciones:
- Celebración del Congreso Anual
- Revista monográfica 12º aniversario de la Asociación
- Acutalización y mantenimiento de web/ herramienta informática / intranet / renocación dominios y marca 
- Gastos internos de gestión
(Hasta 14/12/18)</t>
  </si>
  <si>
    <t>CONVENIO CON FUNDACIÓN TECNALIA RESEARCH &amp; INNOVATION
Puesta en marcha de un proyecto estratégio Pharmalab 4.0 en el marco del Polo de Desarrollo Farmacéutico RIS3 en el Territorio - Biociencias
(Hasta 31/01/19)</t>
  </si>
  <si>
    <t>25/05/18
01/08/17</t>
  </si>
  <si>
    <t>18-03-00-0466</t>
  </si>
  <si>
    <t>CONVENIO CON AYUNTAMIENTO DE VITORIA-GASTEIZ Y LA FUNDACIÓN VITAL
Realización del preestreno de "Amoria" en concierto el 13/09/18- Trabajo discográfico de las hermanas Labèque para Deutsche Gramophon
(Finalización: una vez realizado el preestreno)</t>
  </si>
  <si>
    <t>CONVENIO CON EUSKAL FONDOA
Programa Interinstitucional de cooperación en agua y saneamiento entre entidades de Euskadi y Centroamércia (Costa Rica y El Salvador). Fase I.
(Hasta 01/05/19)</t>
  </si>
  <si>
    <t>20.000,00
30.000,00</t>
  </si>
  <si>
    <t>CONVENIO CON LA CUADRILLA DE AYALA
Financiar el programa "Euskaraldia 2018: Dinamizazio-zerbitzua Aiarako Kuadrillako 5 udalerrietan"
(Hasta 31/12/18)</t>
  </si>
  <si>
    <t>CONVENIO CON LA CUADRILLA DE AÑANA
Financiar el programa "Euskaraldia Añanako Kuadrillan
(Hasta 31/12/18)</t>
  </si>
  <si>
    <t>18-02-50-0285
17-03-00-0742</t>
  </si>
  <si>
    <t>18-02-50-0286
17-03-00-0737</t>
  </si>
  <si>
    <t>18-02-50-0287
17-03-00-0739</t>
  </si>
  <si>
    <t>18-03-00-0362
18-02-50-0283
17-03-00-0740</t>
  </si>
  <si>
    <t>04/07/18
08/01/18</t>
  </si>
  <si>
    <t>CORRECCIÓN CONVENIO CON CUADRILLA DE GORBEIALDEA (NUEVO)
Campaña vialidad invernal 2017-2018
(Hasta un máximo de cuatro campañas 2021-2022- Prorrogable por 4 campañas más)</t>
  </si>
  <si>
    <t>CONVENIO CON EUSKALTEGI LAUDIOKO UDAL EUSKALTEGIA
Gestión de las ayudas destinadas a incentivar la euskaldunización de personas adultas, Curso 2018-2019
(Cuatro años desde la firma- Prórroga automática hasta un máximo de 6 anualidades)</t>
  </si>
  <si>
    <t>CONVENIO CON EUSKALTEGI ASOC CULTURA HEGOALDE
Gestión de las ayudas destinadas a incentivar la euskaldunización de personas adultas, Curso 2018-2019
(Cuatro años desde la firma- Prórroga automática hasta un máximo de 6 anualidades)</t>
  </si>
  <si>
    <t>CONVENIO CON ASOCIACIÓN PARA LA PROMOCIÓN DEL TURISMO Y LA
ECONOMÍA- RUTA DEL VINO DE LA RIOJA ALAVESA
Optimizar las diferentes acciones que de forma co0mplementaria corresponden
a cada una de las entidades y que están dirigidas a la consecución de sus fines
Acciones:
- Publicidad, diseño e impresión de materiales
- Página web
- Área de Servicios Generales, Ponencias, docentes, estancias, dietas
-Área de dirección y Secretaría Técnica: Dirección y coordinación del proyecto, Servicios de Secretaría Técnica, Ruedas de presa, clausuras, presentaciones...
(Hasta 31/12/18)</t>
  </si>
  <si>
    <t>18-02-30-0339</t>
  </si>
  <si>
    <t>CONVENIO CON EUSKALTEGI ARDATZ KULTUR ELKARTEA
Gestión de las ayudas destinadas a incentivar la euskaldunización de personas adultas, Curso 2018-2019
(Cuatro años desde la firma- Prórroga automática hasta un máximo de 6 anualidades)</t>
  </si>
  <si>
    <t>CONVENIO CON EUSKALTEGI EUSKARAZ KOOP. E.
Gestión de las ayudas destinadas a incentivar la euskaldunización de personas adultas, Curso 2018-2019
(Cuatro años desde la firma- Prórroga automática hasta un máximo de 6 anualidades)</t>
  </si>
  <si>
    <t>30 - ENPLEGU, MERKATARITZA, ETA TURISMO SUSTAPENAREN ETA  FORU ADMINISTRAZIOAREN SAILA  / 
30 - DEPARTAMENTO DE  FOMENTO DEL EMPLEO, COMERCIO Y TURISMO Y DE ADMINISTRACIÓN FORAL</t>
  </si>
  <si>
    <t>50 - BIDE AZPIEGITUREN ETA MUGIKORTASUNAREN SAILA / 50 - DEPARTAMENTO DE INFRAESTRUCTURAS VIARIAS Y MOVILIDAD</t>
  </si>
  <si>
    <t>60.2.07 INGURUMEN KALITATEAREN ZERBITZUA / SERVICIO DE CALIDAD AMBIENTAL</t>
  </si>
  <si>
    <t>60.2.09 NATURA ONDAREAREN ZERBITZUA / SERVICIO DE PATRIMONIO NATURAL</t>
  </si>
  <si>
    <t>10.2.03 TOKIKO ETA UDALERRIAZ GAINDIKO AZPIEGITUREN SUSTAPENAREN ETA FINANTZAKETAREN ZERBITZUA / 
SERVICIO DE PROMOCION Y FINANCIACIÓN DE INFRAESTRUCTURAS LOCALES Y SUPRAMUNICIPALES</t>
  </si>
  <si>
    <t>CONVENIO CON CON SEA EMPRESARIOS ALAVESES
Realización de actividades relacionadas con el I+D+I durante el ejercicio 2018
(Hasta 31/12/18)</t>
  </si>
  <si>
    <t>18-02-10-0375</t>
  </si>
  <si>
    <t>CONVENIO CON AYUNTAMIENTO DE IRUÑA DE OCA
Financiar inversiones en el municipio de Iruña de Oca- Construcción y mejora de infraestructuras relacionadas con la prestación de servicios por parte del municipio</t>
  </si>
  <si>
    <t>CONVENIO CON ASOCIACIÓN CLARA CAMPOAMOR
Edición del libro "Los nuevos retos de lucha contra la violencia de género y su superación en Araba" y Sesiones de sensibilización en materia de violencia de género y feminicidios en personal político, educativo y técnico de políticas sectoriales
(Hasta 31/12/18)</t>
  </si>
  <si>
    <t>CONVENIO CON ASOCIACIÓN CULTURAL YAR MUSIC N'FHOTO
Optimizar las diferentes acciones que de forma complementaria corresponden a cada una de las entidades.
Realización y consolidación de un festival internacional de música y baile para que dote al territorio de un atractivo más para atraer pernoctantes y turistas.
(Hasta 31/12/18)</t>
  </si>
  <si>
    <t>18-02-40-0362</t>
  </si>
  <si>
    <t>18-03-00-0485</t>
  </si>
  <si>
    <t>18-04-00-0348</t>
  </si>
  <si>
    <t>PRORROGA CONVENIO CON FEDERACION ALAVESA DE AJEDREZ
Gestión Deporte Escolar durante el curso 2018 / 2019
(Setiembre-Diciembre 2018)</t>
  </si>
  <si>
    <t>PRORROGA CONVENIO CON FEDERACION ALAVESA DE ATLETISMO
Gestión Deporte Escolar durante el curso 2018 / 2019
(Setiembre-Diciembre 2018)</t>
  </si>
  <si>
    <t>PRORROGA CONVENIO CON FEDERACION ALAVESA DE BADMINTON
Gestión Deporte Escolar durante el curso 2018 / 2019
(Setiembre-Diciembre 2018)</t>
  </si>
  <si>
    <t>PRORROGA CONVENIO CON FEDERACION ALAVESA DE BALONCESTO
Gestión Deporte Escolar durante el curso 2018 / 2019
(Setiembre-Diciembre 2018)</t>
  </si>
  <si>
    <t>PRORROGA CONVENIO CON FEDERACION ALAVESA DE BALONMANO
Gestión Deporte Escolar durante el curso 2018 / 2019
(Setiembre-Diciembre 2018)</t>
  </si>
  <si>
    <t>PRORROGA CONVENIO CON FEDERACION ALAVESA DE BEISBOL
Gestión Deporte Escolar durante el curso 2018 / 2019
(Setiembre-Diciembre 2018)</t>
  </si>
  <si>
    <t>PRORROGA CONVENIO CON FEDERACION ALAVESA DE BILLAR
Gestión Deporte Escolar durante el curso 2018 / 2019
(Setiembre-Diciembre 2018)</t>
  </si>
  <si>
    <t>PRORROGA CONVENIO CON FEDERACION ALAVESA DE BOLOS
Gestión Deporte Escolar durante el curso 2018 / 2019
(Setiembre-Diciembre 2018)</t>
  </si>
  <si>
    <t>PRORROGA CONVENIO CON FEDERACION ALAVESA DE BOXEO
Gestión Deporte Escolar durante el curso 2018 / 2019
(Setiembre-Diciembre 2018)</t>
  </si>
  <si>
    <t>PRORROGA CONVENIO CON FEDERACION ALAVESA DE CICLISMO
Gestión Deporte Escolar durante el curso 2018 / 2019
(Setiembre-Diciembre 2018)</t>
  </si>
  <si>
    <t>PRORROGA CONVENIO CON FEDERACION ALAVESA DE DEPORTES DE INVIERNO
Gestión Deporte Escolar durante el curso 2018 / 2019
(Setiembre-Diciembre 2018)</t>
  </si>
  <si>
    <t>PRORROGA CONVENIO CON FEDERACION ALAVESA DE ESGRIMA
Gestión Deporte Escolar durante el curso 2018 / 2019
(Setiembre-Diciembre 2018)</t>
  </si>
  <si>
    <t>PRORROGA CONVENIO CON FEDERACION ALAVESA DE FUTBOL
Gestión Deporte Escolar durante el curso 2018 / 2019
(Setiembre-Diciembre 2018)</t>
  </si>
  <si>
    <t>PRORROGA CONVENIO CON FEDERACION ALAVESA DE GIMNASIA
Gestión Deporte Escolar durante el curso 2018 / 2019
(Setiembre-Diciembre 2018)</t>
  </si>
  <si>
    <t>PRORROGA CONVENIO CON FEDERACION ALAVESA DE GOLF
Gestión Deporte Escolar durante el curso 2018 / 2019
(Setiembre-Diciembre 2018)</t>
  </si>
  <si>
    <t>PRORROGA CONVENIO CON FEDERACION ALAVESA DE HALTEROFILIA
Gestión Deporte Escolar durante el curso 2018 / 2019
(Setiembre-Diciembre 2018)</t>
  </si>
  <si>
    <t>PRORROGA CONVENIO CON FEDERACION ALAVESA DE HOCKEY
Gestión Deporte Escolar durante el curso 2018 / 2019
(Setiembre-Diciembre 2018)</t>
  </si>
  <si>
    <t>PRORROGA CONVENIO CON FEDERACION ALAVESA DE JUDO
Gestión Deporte Escolar durante el curso 2018 / 2019
(Setiembre-Diciembre 2018)</t>
  </si>
  <si>
    <t>PRORROGA CONVENIO CON FEDERACION ALAVESA DE MONTAÑA
Gestión Deporte Escolar durante el curso 2018 / 2019
(Setiembre-Diciembre 2018)</t>
  </si>
  <si>
    <t>PRORROGA CONVENIO CON FEDERACION ALAVESA DE NATACIÓN
Gestión Deporte Escolar durante el curso 2018 / 2019
(Setiembre-Diciembre 2018)</t>
  </si>
  <si>
    <t>PRORROGA CONVENIO CON FEDERACION ALAVESA DE PADEL
Gestión Deporte Escolar durante el curso 2018 / 2019
(Setiembre-Diciembre 2018)</t>
  </si>
  <si>
    <t>PRORROGA CONVENIO CON FEDERACION ALAVESA DE PATINAJE
Gestión Deporte Escolar durante el curso 2018 / 2019
(Setiembre-Diciembre 2018)</t>
  </si>
  <si>
    <t>PRORROGA CONVENIO CON FEDERACION ALAVESA DE PELOTA VASCA
Gestión Deporte Escolar durante el curso 2018 / 2019
(Setiembre-Diciembre 2018)</t>
  </si>
  <si>
    <t>PRORROGA CONVENIO CON FEDERACION ALAVESA DE RUGBY
Gestión Deporte Escolar durante el curso 2018 / 2019
(Setiembre-Diciembre 2018)</t>
  </si>
  <si>
    <t>PRORROGA CONVENIO CON FEDERACION ALAVESA DE TAEKWONDO
Gestión Deporte Escolar durante el curso 2018 / 2019
(Setiembre-Diciembre 2018)</t>
  </si>
  <si>
    <t>PRORROGA CONVENIO CON FEDERACION ALAVESA DE TENIS
Gestión Deporte Escolar durante el curso 2018 / 2019
(Setiembre-Diciembre 2018)</t>
  </si>
  <si>
    <t>PRORROGA CONVENIO CON FEDERACION ALAVESA DE TENIS DE MESA
Gestión Deporte Escolar durante el curso 2018 / 2019
(Setiembre-Diciembre 2018)</t>
  </si>
  <si>
    <t>PRORROGA CONVENIO CON FEDERACION ALAVESA DE TIRO CON ARCO
Gestión Deporte Escolar durante el curso 2018 / 2019
(Setiembre-Diciembre 2018)</t>
  </si>
  <si>
    <t>PRORROGA CONVENIO CON FEDERACION ALAVESA DE VELA
Gestión Deporte Escolar durante el curso 2018 / 2019
(Setiembre-Diciembre 2018)</t>
  </si>
  <si>
    <t>PRORROGA CONVENIO CON FEDERACION ALAVESA DE VOLEIBOL
Gestión Deporte Escolar durante el curso 2018 / 2019
(Setiembre-Diciembre 2018)</t>
  </si>
  <si>
    <t>18-04-00-0356</t>
  </si>
  <si>
    <t>CONVENIO CON ASOCIACION CULTURA ERRIOXA KULTUR ELKARTEA 
Gestión de las ayudas destinadas a incentivar la euskaldunización de personas adultas, Curso 2018-2019
(Cuatro años desde la firma- Prórroga automática hasta un máximo de 6 anualidades)</t>
  </si>
  <si>
    <t>18-03-00-0478</t>
  </si>
  <si>
    <t>CONVENIO CON JUNTA ADMINISTRTIVA DE ESPEJO
Proyector colector de saneamiento de aguas residuales UCEIS y viviendas colindantes en Espejo
(Hasta cumplimiento de las actuaciones)</t>
  </si>
  <si>
    <t>CONVENIO CON ASOCIACION DE LAS CARMELITES DE LA CHARITE VEDRUNA EN TOGO
Desarrollo del programa "Kekeli: protección de niñas víctimas de abuso sexual y niñas y niños trabajadores víctimas de tráfico
(Hasta 30/06/2019)</t>
  </si>
  <si>
    <t>18-03-00-0530
09-03-00-0652</t>
  </si>
  <si>
    <t>18-03-00-0530
11-03-00-0154</t>
  </si>
  <si>
    <t>18-02-20-0562</t>
  </si>
  <si>
    <t>18-02-20-0495</t>
  </si>
  <si>
    <t>18-03-00-0544
GFA: 01-18/17</t>
  </si>
  <si>
    <t>18-02-30-0477</t>
  </si>
  <si>
    <t>18-03-00-0567</t>
  </si>
  <si>
    <t>PROTOCOLO DE COLABORACIÓN CON LA DIPUTACIÓN FORAL DE BIZKAIA
Establecer el marco de colaboración para la reordenación y mejora de la intersección sur de acceso al municipio de Ubide, en la carretera N-240</t>
  </si>
  <si>
    <t>18-03-00-0569</t>
  </si>
  <si>
    <t>18-04-00-0360</t>
  </si>
  <si>
    <t>18-03-00-0589</t>
  </si>
  <si>
    <t>18-02-50-0284
17-03-00-0738</t>
  </si>
  <si>
    <t>CONVENIO CON CIC ENERGIGUNE
Desarrollo de nuevos sistemas de almacenamiento de energia. Reforzar el equipamiento de laboratorio.
(Hasta 14/12/18)</t>
  </si>
  <si>
    <t>CONVENIO CON ASOCIACIÓN PARA LA PROMOCIÓN DEL TURISMO Y LA ECONOMÍA RUTA DEL VINO DE RIOJA ALAVESA
Dar a conocer los vinos blancos de Rioja Alavesa además del txakolí de los Tres Territorios Históricos para mostrar la calidad de los vinos blancos vascos.
(Hasta 31/12/18)</t>
  </si>
  <si>
    <t>18-04-00-0394</t>
  </si>
  <si>
    <t>18-04-00-0423</t>
  </si>
  <si>
    <t>CONVENIO CON SEA EMPRESARIOS ALAVESES
Mejora de la competitividad 
- Edición de publicaciones, estudios e informes económicos
- Programa de jornadas-talleres de apoyo integral a las Pymes
- Actuaciones en el marco de ARABA4.0
- Desarrollo de Servicios que mejoren la gestión interna y externa en las Pymes
(Hasta 14/12/18)</t>
  </si>
  <si>
    <t>18-02-10-0413</t>
  </si>
  <si>
    <t>CONVENIO CON FUNDACIÓN CENTRO DE TECNOLOGÍAS AERONÁUTICAS- CTA
- Continuar con el aumento de la actividad en el ámbito espacial que CTA viene experimentando en los últimos años
- Desarrollar un novedoso banco de ensayos de choque que permita ensayar especímenes que por su tamaño y peso así como por lo niveles que requieren no es viable ensayarlos con capacidades disponibles hoy en día en CTA
- Ampliar la oferta de ensayo de CTA para que empresas del entorno dedicadas al desarrollo de componentes espaciales de mayor tamaño puedan aprovecharse de las capacidades del centro
(Hasta 14/12/18)</t>
  </si>
  <si>
    <t>(Aportación complementaria
22/06/2018</t>
  </si>
  <si>
    <t>413,36
2.754,00</t>
  </si>
  <si>
    <t>3.802,87
2.754,00</t>
  </si>
  <si>
    <t>8.267,11
2.754,00</t>
  </si>
  <si>
    <t>578,70
2.754,00</t>
  </si>
  <si>
    <t>1.488,08
2.754,00</t>
  </si>
  <si>
    <t>15.872,85
2.754,00</t>
  </si>
  <si>
    <t>2.810,82
2.754,00</t>
  </si>
  <si>
    <t>1.240,07
2.754,00</t>
  </si>
  <si>
    <t>5.125,61
2.754,00</t>
  </si>
  <si>
    <t>8.763,14
2.754,00</t>
  </si>
  <si>
    <t>6.448,35
2.754,00</t>
  </si>
  <si>
    <t>5.290,95
2.754,00</t>
  </si>
  <si>
    <t>6.200,33
2.754,00</t>
  </si>
  <si>
    <t>1.570,75
2.754,00</t>
  </si>
  <si>
    <t>1.157,40
2.754,00</t>
  </si>
  <si>
    <t>2.562,80
2.754,00</t>
  </si>
  <si>
    <t>19.593,02
2.754,00</t>
  </si>
  <si>
    <t>5.621,63
2.754,00</t>
  </si>
  <si>
    <t>7.275,06
2.754,00</t>
  </si>
  <si>
    <t>2.480,13
2.754,00</t>
  </si>
  <si>
    <t>909,38
2.754,00</t>
  </si>
  <si>
    <t>4.050,88
2.754,00</t>
  </si>
  <si>
    <t>2.232,12
2.754,00</t>
  </si>
  <si>
    <t>1.405,41
2.754,00</t>
  </si>
  <si>
    <t>8.680,47
2.754,00</t>
  </si>
  <si>
    <t>992,05
2.754,00</t>
  </si>
  <si>
    <t>9.920,53
2.754,00</t>
  </si>
  <si>
    <t>6.531,02
2.754,00</t>
  </si>
  <si>
    <t>5.538,96
2.754,00</t>
  </si>
  <si>
    <t>13.888,75
2.754,00</t>
  </si>
  <si>
    <t>3.554,86
2.754,00</t>
  </si>
  <si>
    <t>1.322,74
2.754,00</t>
  </si>
  <si>
    <t>11.987,31
2.754,00</t>
  </si>
  <si>
    <t>2.728,15
2.754,00</t>
  </si>
  <si>
    <t>3.224,17
2.754,00</t>
  </si>
  <si>
    <t>1.074,72
2.754,00</t>
  </si>
  <si>
    <t>3.389,52
2.754,00</t>
  </si>
  <si>
    <t>18-04-00-0445</t>
  </si>
  <si>
    <t>18-03-00-0627
17-03-00-0703
16-03-00-0798
15-03-00-0672
14-03-00-0667
14-03-00-0116
12-03-00-0676
11-03-00-0653
11-03-00-0309
10-03-00-0606
09-03-00-0169</t>
  </si>
  <si>
    <t>(modifi.cláusula 3ª)
(modifi.cláusula 3ª)
(modifi.cláusula 3ª)
(modifi.cláusula 3ª)
(modifi.cláusula 3ª)
(modifi.cláusula 3ª)
(modifi.cláusula 3ª)
(modifi.cláusula 3ª)
(modifi.cláusula 3ª)
(modifi.cláusula 3ª)
10/09/09</t>
  </si>
  <si>
    <r>
      <t xml:space="preserve">MODIFICACIÓN </t>
    </r>
    <r>
      <rPr>
        <sz val="8"/>
        <rFont val="Arial"/>
        <family val="2"/>
      </rPr>
      <t>CONVENIO CON AYUNTAMIENTO DE VITORIA GASTEIZ
Modificación cláusula tercera - párrafo 3 del convenio para la Constitución y cesión a favor de ésta, de un derecho de superficie sobre la parcela sita en  la calle Iturrizabala nº 50 de Abetxuko
(Hasta 31/12/20)</t>
    </r>
  </si>
  <si>
    <t>18-03-00-0636
18-03-00-0241</t>
  </si>
  <si>
    <t>18-02-10-0415</t>
  </si>
  <si>
    <t>CONVENIO CON EL COLEGIO VASCO DE ECONOMISTAS
Equipo de dos licenciados/as o graduados/as en economía o administración y dirección de empresas
2 becas para el desarrollo de prácticas en la Dirección de Desarrollo Económico
(Hasta 31/10/19)</t>
  </si>
  <si>
    <t>CONVENIO CON GRUPO DE REHABILITACIÓN DE LA FAUNA AUTÓCTONA Y SU HÁBITAT GREFA- PROGRAMA LIFE- Socio Coordinador con la Comisión Europea
Proyecto: LIFE+NATURALEZA 16 NAT/ES/000235
Lograr la recuperación del águila bonelli en el mediterráneo occidental, trabajando juntos por una red eléctrica compatible con las aves
(Hasta la finalización de las actuaciones)</t>
  </si>
  <si>
    <t>CONVENIO CON CÁMARA OFICIAL DE COMERCIO E INDUSTRIAL DE ÁLAVA
Promocionar las infraestructuras logísticas de Álava, posicionándola como un enclave logístico de primer nivel ante empresas de ámbito internacional y nacional relacionadas con el sector con el objetivo de que dicha oferta sea tomada en cuenta por las mismas a la hora de afrontar sus inversiones estratégicas.
Desarrollo del programa VIAL
(Hasta 15/12/19)</t>
  </si>
  <si>
    <t>18-03-00-0626</t>
  </si>
  <si>
    <t>18-02-10-0448</t>
  </si>
  <si>
    <t>18-02-10-0449</t>
  </si>
  <si>
    <t>18-02-30-0055</t>
  </si>
  <si>
    <t>CONVENIO CON EL COLEGIO VASCO DE ECONOMISTAS
Dos licenciados o graduados en economía o administración y dirección de empresas
(Hasta 28/06/19)</t>
  </si>
  <si>
    <t>18-02-30-0336
(Adenda)
18-02-30-0240</t>
  </si>
  <si>
    <t>18-02-30-0465</t>
  </si>
  <si>
    <t>CONVENIO CON COLEGIO OFICIAL DE AGENTES COMERCIALES DE ALAVA
Puesta en marcha de un Plan de impulso a la nueva figura comercial que consiste en dar apoyo y ser el centro de referencia de todas aquellas personas centradas en una vente pro-cliente y sobre todo ser facilitadores de la inserción de la mujer en esta profesión.
(Hasta el cumplimiento de las obligaciones recogidas en el mismo)</t>
  </si>
  <si>
    <t>06/04/18
22/09/16</t>
  </si>
  <si>
    <t>18-03-00-0055
N.F. 4/18 del 14/03/18</t>
  </si>
  <si>
    <t>18-03-00-0056
N.F. 1/18 del 21/02/18</t>
  </si>
  <si>
    <t>391.156,83 
418.452,20</t>
  </si>
  <si>
    <t>18-03-00-0256
N.F. 6/18 del 13/06/18</t>
  </si>
  <si>
    <t>CONVENIO CON LA FUNDACION TECNALIA RESEARCH &amp; INNOVATION
Realización de distintas actividades de sensibilización en materia de ciberseguridad dentro del territorio alavés: por un lado, se pretende concienciar a las pymes industriales de la necesidad de protegerse de los ciberataques, y por otro, a la oferta formativa (profesorado y alumnado) de la necesidad de contar con personal cualificado ante los retos que plantea la industria conectada dentro del paradigma Industria 4.0
(Hasta el 26/04/19- Prorrogable hasta un máximo de cuatro años)</t>
  </si>
  <si>
    <t>CONVENIO CON LA FUNDACION TECNALIA RESEARCH &amp; INNOVATION
Identificación de pymes con potencial de incorporación de conceptos de la industria 4.0 y su preparación para la introducción de esa tecnología, cuyas acciones son la identificación de las necesidades de las empresas tractoras, a la caracterización de las cadenas de valor y la intercención en las pymes para la identificación de proyectos Industria 4.0
(Hasta el 26/04/19 - Prorrogable hasta un máximo de cuatro años)</t>
  </si>
  <si>
    <t>CONVENIO CON EL AYUNTAMIENTO DE BARRUNDIA
Construcción y mejora de infraestructuras relacionadas con la prestación de servicios por parte del municipio. (Rehabilitación parcial del edificio Ekinbide)
(Hasta 31/12/18)</t>
  </si>
  <si>
    <t>CONVENIO UN LA UNIVERSIDAD DEL PAIS VASCO (YPV-EHU)
Mejora competitiva de las empresas industriales alavesas, mediante el apoyo a la realización de tesis doctorales que tienen por objetivo la generación de conocimiento en las tecnologías asociadas a la Industria 4.0 aplicadas al sector de automoción.
(Hasta 20/12/2019)</t>
  </si>
  <si>
    <t>CONVENIO CON EL AYUNTAMIENTO DE SAN MILLÁN
Construcción y mejora de nuevas infraestructuras o en las preexistentes en que incurra el Ayundamiento de San Millán y que dan servicio a la ciudadanía.
Inversiones: Tejavana para vehículos, Mobiliario urbano papeleras recogida selectiva y Desfibriladores
(Hasta su íntegro cumplimiento)</t>
  </si>
  <si>
    <t>02.3.00 KOMUNIKAZIO ZUZENDARITZA / DIRECCIÓN DE COMUNICACIÓN</t>
  </si>
  <si>
    <t>CONVENIO CON LAS JUNTAS GENERALES DE ÁLAVA
Edición de un libro y un folleto reducido acerda del edificio Casa Palacio de Provincia
(6 meses desde su firma)</t>
  </si>
  <si>
    <t>18-04-00-0365</t>
  </si>
  <si>
    <t>CONVENIO CON EMAKUNDE - INSTITUTO VASCO DE LA MUJER
Desarrollo de la campaña interinstitucional "Beldur Barik" de prevención de la violencia contra las mujeres
(Hasta 31/12/18)</t>
  </si>
  <si>
    <t>CONVENIO CON EUSKAL FONDOA
Proyecto: Introducción de agua potable en caserío San José, San Francisco Menéndez, El Salvador
(Un año desde la firma del convenio)</t>
  </si>
  <si>
    <t>CONVENIO CON LA UNIVERSIDAD DEL PAIS VASCO / EUSKAL HERRIKO UNIBERTSITATEA - UPV
Realización en común de actividades de divulgación, de formación y de investigación
(Cuatro años)</t>
  </si>
  <si>
    <t>CONVENIO CON JUNTAS GENERALES DE ALAVA
Cofinanciación la edición del libro sobre la Casa Palacio de Provincia
(6 meses desde su firma)</t>
  </si>
  <si>
    <t>CONVENIO CON SEA-EMPRESAS ALAVESAS
Campaña de educación y concienciación de la ciudadanía mensaje: Factura igual a garantía, Faktura berdin Bermea
(Hasta 15/04/19)</t>
  </si>
  <si>
    <t>18-03-00-0765</t>
  </si>
  <si>
    <t>CONVENIO CON LA ASOCIACIÓN PARA LA PROMOCIÓN DEL TURISMO Y LA ECONOMÍA - RUTA DEL VINO DE LA RIOJA ALAVESA
Congreso internacional de enoturismo IWINETC19
(Hasta 29/06/19)</t>
  </si>
  <si>
    <t>18-03-00-0748</t>
  </si>
  <si>
    <t>18-02-10-0507</t>
  </si>
  <si>
    <t>18-02-10-0509</t>
  </si>
  <si>
    <t>CONVENIO CON FUNDACIÓN PARA LA CULTURA DEL VINO
Contribuir al mejor desarrollo de los vinos del Territorio Histórico de Álava, así como la mejora de la imagen mundial de sus vinos, como productos de alta calidad
(Hasta 31/07/19)</t>
  </si>
  <si>
    <t>CONVENIO CON FUNDACIÓN EUSKALTEL
Organización evento Araba Encounter:
- Party Creatividad Digital
- Party Software Libre
- Party juegos
- Party Hardware
- Party Actividades y concursos
(Hasta 30/12/18)</t>
  </si>
  <si>
    <t>CONVENIO CON ASOCIACIÓN DE PRODUCTORES INDEPENDIENTES DE CONTENIDOS AUDIOVISUALES DE ÁLAVA (APIKA)
Fomentar el desarrollo de la industria audiovisual en el Territorio mediante el apoyo a la cualificación de profesionales alaveses
(Hasta 30/04/19)</t>
  </si>
  <si>
    <t>CONVENIO CON FUNDACIÓN LABORAL SAN PRUDENCIO
Realización acción: II Congreso de gestión de la edad en las organizaciones
(Hasta 31/12/18)</t>
  </si>
  <si>
    <t>CONVENIO CON FUNDACIÓN DIOCESANAS JESÚS OBRERO (EGIBIDE), IKASLAN-ARABA
Necesidad de las empresas de contar en el Territorio con nuevas vías de comunicación y comercialización basadas en las oportunidades que ofrece el marketing digital entre los negocios ubicados en el ámbito rural
(Hasta 31/08/2019)
(Hasta 31/12/18)</t>
  </si>
  <si>
    <t>18-02-50-1142-ADENDA
18-02-50-0963
17-03-00-0742</t>
  </si>
  <si>
    <t>18-02-50-1144-ADENDA
18-02-50-0961
18-02-50-0283
17-03-00-0740</t>
  </si>
  <si>
    <t>18-02-10-0527</t>
  </si>
  <si>
    <t>18-02-50-1143-ADENDA
18-02-50-0962
17-03-00-0741</t>
  </si>
  <si>
    <t>CONVENIO CON CUADRILLA DE LAGUARDIA - RIOJA ALAVESA
Campaña vialidad invernal 2018-2019
(Hasta un máximo de cuatro campañas 2020-2021- Prorrogable por 4 campañas más)</t>
  </si>
  <si>
    <t>CONVENIO CON CUADRILLA DE LLANADA ALAVESA
Campaña vialidad invernal 2018-2019
(Hasta un máximo de cuatro campañas 2020-2021- Prorrogable por 4 campañas más)</t>
  </si>
  <si>
    <t>CORRECCIÓN CONVENIO CON CUADRILLA DE GORBEIALDEA (NUEVO)
Campaña vialidad invernal 2018-2019
(Hasta un máximo de cuatro campañas 2021-2022- Prorrogable por 4 campañas más)</t>
  </si>
  <si>
    <t>CONVENIO CON CUADRILLA DE AÑANA
Campaña vialidad invernal 2018-2019
(Hasta un máximo de cuatro campañas 2020-2021- Prorrogable por 4 campañas más)</t>
  </si>
  <si>
    <t>CONVENIO CON CUADRILLA DECAMPEZO  MONTAÑA ALAVESA
Campaña vialidad invernal 2018-2019
(Hasta un máximo de cuatro campañas 2020-2021- Prorrogable por 4 campañas más)</t>
  </si>
  <si>
    <t>CONVENIO CON CUADRILLA DE AIALA
Campaña vialidad invernal 2018-2019
(Hasta un máximo de cuatro campañas 2020-2021- Prorrogable por 4 campañas más)</t>
  </si>
  <si>
    <t>18-02-50-1141-ADENDA
18-02-50-0958
17-03-00-0737</t>
  </si>
  <si>
    <t>18-02-50-1145-ADENDA
18-02-50-0960
17-03-00-0739</t>
  </si>
  <si>
    <t>118-02-50-1146-ADENDA
8-02-50-0959
17-03-00-0738</t>
  </si>
  <si>
    <t>16-03-00-0552
(Acuerdo Marco)</t>
  </si>
  <si>
    <t>CONVENIO CON EL AYUNTAMIENTO DE ARRATZUA-UBARRUNDIA
Ejecución y mantenimiento de un punto limpio rural en Durana
(Acuerdo Marco: Cuatro años desde la firma -Después Prórroga expresa anualmente)</t>
  </si>
  <si>
    <t>18-03-00-0147</t>
  </si>
  <si>
    <t>MODIFICACIÓN CONVENIO CON AYUNTAMIENTO DE VITORIA-GASTEIZ
Colaboración para la reordenación de competencias en materia de servicios sociales. Modificación de los anexos VI y VII</t>
  </si>
  <si>
    <t>18-03-00-0824
16-03-00-0905</t>
  </si>
  <si>
    <t>CONVENIO CON CÁMARA OFICIAL DE COMERCIO E INDUSTRIAL DE ÁLAVA
Industria 4.0
- Ciberseguridad e Industry 4.0
- Digitalización de la pyme
- Formación de los directivos
(Hasta 31/12/18)</t>
  </si>
  <si>
    <t>18-04-00-0467</t>
  </si>
  <si>
    <t>18-02-30-0331-ADENDA
18-02-30-0291</t>
  </si>
  <si>
    <t>18-02-30-0331-ADENDA
18-02-30-0280</t>
  </si>
  <si>
    <t>19-03-00-0005-Modificado
18-03-00-0495</t>
  </si>
  <si>
    <t>18-03-00-0530
10-03-00-0167</t>
  </si>
  <si>
    <t>PRORROGA CONVENIO CON FEDERACION ALAVESA DE DEPORTES VASCOS - HERRI KIROLAK
Gestión Deporte Escolar durante el curso 2018 / 2019
(Setiembre-Diciembre 2018)</t>
  </si>
  <si>
    <t>18-02-10-0533</t>
  </si>
  <si>
    <t>18-02-30-0328 (ADENDA)
18-02-30-0243</t>
  </si>
  <si>
    <t>31/05/2018
25/04/2018</t>
  </si>
  <si>
    <t>31/05/2018
27/04/2018</t>
  </si>
  <si>
    <t>18-03-00-0754</t>
  </si>
  <si>
    <t>18-02-60-0245</t>
  </si>
  <si>
    <t>CONVENIO CON EROSKI SOCIEDAD COOPERATIVA 
Proyecto "Participación social en la conservación del avión zapador en el Territorio Histórico de Álava
(Un año desde la firma)</t>
  </si>
  <si>
    <t>18-03-00-0689</t>
  </si>
  <si>
    <t>ENCARGO A LA FUNDACIÓN HAZI FUNDAZIOA
Realizacion de trabajos de duración permanente o tracto sucesivo relativos a desarrollos informáticos en los sistemas de información de la Diputación Foral de Álava:
- Sistemas de información del 2º Pilar de la PAC- Ayudas asimiladas al SIG (ICZD/DM y AGROAMBIENTALES; medidas M.13- Pagos a zonas con limitaciones naturales u otras limitaciones específicas, M.10 Agroambiente y Clima y M.11 Agricultura Ecológica)
- Sistemas de información geográfica (SIGPAC) y registro de trazabilidad (SITAN). Adaptación a nueva PAC 2015-2020
- Trabajos directos de la Diputación Foral de Álava para el sistema PAC
- Reestructuración y reconversión de viñedo
- Laboratorio de enologia
- PNCOCA- Auditorías de la cadena alimentaria
- Mantenimiento de la Red Sectorial</t>
  </si>
  <si>
    <t>18-02-40-0199
14-03-00-0434</t>
  </si>
  <si>
    <t>17-03-00-0601
15-03-00-0251</t>
  </si>
  <si>
    <t xml:space="preserve">
</t>
  </si>
  <si>
    <t>PRORROGA CONVENIO CON LA UNIVERSIDAD DEL PAIS VASCO -UPV/EHU
Regulación prácticas académicas del alumnado de la UPV/EHU en la DFA/AFA
(Año 2018- Prórroga expresa)</t>
  </si>
  <si>
    <t>17-03-00-0602
15-03-00-0252</t>
  </si>
  <si>
    <t>PRORROGA CONVENIO CON IKASLAN ARABA
Regulación prácticas académicas del alumnado en la DFA/AFA
(Año 2018- Prórroga expresa)</t>
  </si>
  <si>
    <t>18-03-00-0057
12-03-00-0073</t>
  </si>
  <si>
    <t>PRORROGA CONVENIO CON LA UNIVERSIDAD DEL PAIS VASCO -UPV/EHU
Funcionamiento del servicio de información juvenil en el Campus de Álava
(Año 2018- Prórroga tácita)</t>
  </si>
  <si>
    <t xml:space="preserve">
19/05/15
</t>
  </si>
  <si>
    <t xml:space="preserve">
19/05/18</t>
  </si>
  <si>
    <t>18-04-00-0505</t>
  </si>
  <si>
    <t>18-02-30-0100
96-02-20-0171</t>
  </si>
  <si>
    <t>18-02-40-0155
(modificación)
18-02-40-0122</t>
  </si>
  <si>
    <t>18-02-10-0514</t>
  </si>
  <si>
    <t>18-02-10-0510</t>
  </si>
  <si>
    <t>18-02-10-0508</t>
  </si>
  <si>
    <t>18-04-00-0475</t>
  </si>
  <si>
    <t>CONVENIO CON CAMARA OFICIAL DE COMERCIO E INDUSTRIA DE ÁLAVA
Promoción de Álava:  (ARABA WORLDWIDE)
- Afianzar la presencia de empresas de capital extranjero
- Difundir entre las delegaciones extranjeras que visitan Euskadi las posibilidades que ofrece el Territorio
- Apoyar a las empresas alavesas en su proceso de venta
- General una agenda específica de promoción exterior complementaria
(Hasta 31/12/18)</t>
  </si>
  <si>
    <t>18-03-00-0783
18-04-00-0317
16-02-10-0295</t>
  </si>
  <si>
    <t>(ampliación)
18/05/18
20/05/16</t>
  </si>
  <si>
    <t>18-02-30-0332
18-02-30-0266</t>
  </si>
  <si>
    <r>
      <t xml:space="preserve">PRORROGA </t>
    </r>
    <r>
      <rPr>
        <sz val="8"/>
        <rFont val="Arial"/>
        <family val="2"/>
      </rPr>
      <t xml:space="preserve">CONVENIO CON OBISPADO DE VITORIA Financiar las obras de conservación, rehabilitación y/o restauración de los bienes </t>
    </r>
    <r>
      <rPr>
        <b/>
        <sz val="8"/>
        <rFont val="Arial"/>
        <family val="2"/>
      </rPr>
      <t>MUEBLES</t>
    </r>
    <r>
      <rPr>
        <sz val="8"/>
        <rFont val="Arial"/>
        <family val="2"/>
      </rPr>
      <t xml:space="preserve"> propiedad del obispado.
(Prórroga expresa)</t>
    </r>
  </si>
  <si>
    <t>01/03/18
01/08/13
02/06/018
26/05/04</t>
  </si>
  <si>
    <t>18-03-00-0498
GFA: 01-18/13</t>
  </si>
  <si>
    <t>CONVENIO CON LA ASOCIACIÓN DE PRODUCTORES DE QUESO IDIAZABAL DE PASTOR ARTZAI GAZTA ELKARTEA
Asegurar y preservar la viabilidad a futuro de las explotaciones alavesas de oveja latxa elaboradoras de queso de pastor con la denominación de origen Idiazabal
(Hasta 31/12/18 - Prórroga expresa hasta 31/12/2021)</t>
  </si>
  <si>
    <t>CONVENIO CON UNIVERSIDAD DEL PAIS VASCO - UPV/EHU
Realización de acciones a través del grupo de investigación NOBIOCEL relativo a RIS3. Biociencias:
- Renovar las capacidades de su laboratorio para el secado mediante atomización
- Ampliar las capacidades de su laboratorio para la monitorización en continuo de los cultivos de células (mcroscopio)
(Hasta 29/06/19)</t>
  </si>
  <si>
    <t>18-03-00-0143
18-02-10-0144
18-02-10-0143</t>
  </si>
  <si>
    <t>18-04-00-0493</t>
  </si>
  <si>
    <t>18-03-00-0724</t>
  </si>
  <si>
    <t>02.1.00 - 18/01</t>
  </si>
  <si>
    <t>02.1.04 - 18/01</t>
  </si>
  <si>
    <t>02.1.04 - 18/02</t>
  </si>
  <si>
    <t>02.1.04 - 18/04</t>
  </si>
  <si>
    <t>02.1.04 - 18/05</t>
  </si>
  <si>
    <t>02.1.06 - 18/01</t>
  </si>
  <si>
    <t>02.1.06  -  18/02</t>
  </si>
  <si>
    <t>02.1.06 - 18/03
GFA: 01-18/18</t>
  </si>
  <si>
    <t>02.1.07 - 18/01</t>
  </si>
  <si>
    <t>02.1.07 - 18/02</t>
  </si>
  <si>
    <t>02.1.07 - 18/03</t>
  </si>
  <si>
    <t>02.1.07 - 18/04</t>
  </si>
  <si>
    <t>02.1.07 - 18/05</t>
  </si>
  <si>
    <t>02.1.07 - 18/06</t>
  </si>
  <si>
    <t>02.1.07 - 18/07</t>
  </si>
  <si>
    <t>02.1.07 - 18/08</t>
  </si>
  <si>
    <t>02.1.07 - 18/09</t>
  </si>
  <si>
    <t>02.1.07 - 18/10</t>
  </si>
  <si>
    <t>02.1.07 - 18/11</t>
  </si>
  <si>
    <t>02.1.07 - 18/12</t>
  </si>
  <si>
    <t>02.1.07 - 18/13</t>
  </si>
  <si>
    <t>02.1.07 - 18/14</t>
  </si>
  <si>
    <t>02.1.07 - 18/15</t>
  </si>
  <si>
    <t>02.1.07 - 18/16</t>
  </si>
  <si>
    <t>02.1.07 - 18/17</t>
  </si>
  <si>
    <t>02.3.00 - 18/01
GFA: 18/18</t>
  </si>
  <si>
    <t>02.1.04 - 18/03</t>
  </si>
  <si>
    <t>02.1.04 - 18/07</t>
  </si>
  <si>
    <t>02.1.04 - 18/08</t>
  </si>
  <si>
    <t>10.2.00 - 18/01</t>
  </si>
  <si>
    <t>10.2.02 - 18/01</t>
  </si>
  <si>
    <t>10.2.02 - 18/02</t>
  </si>
  <si>
    <t>10.2.02 - 18/03</t>
  </si>
  <si>
    <t>10.2.02 - 18/04</t>
  </si>
  <si>
    <t>10.2.02 - 18/05</t>
  </si>
  <si>
    <t>10.2.02 - 18/06</t>
  </si>
  <si>
    <t>10.2.02 - 18/07</t>
  </si>
  <si>
    <t>PRORROGA CONVENIO CON LA ASOCIACIÓN DE CONCEJOS DE VITORIA (ACOVI-GKE)
Financiación de gastos corrientes
(Hasta 01/01/19- Prórroga expresa hasta 01/01/21)</t>
  </si>
  <si>
    <t>PRORROGA CONVENIO CON LA ASOCIACIÓN DE CONCEJOS DE ÁLAVA (ACOA-AKE)
Financiación de medios personales y materiales para el ejercicio 2018
(Hasta 31/12/18- Prorragable por períodos anuales- expresa)</t>
  </si>
  <si>
    <t>10.2.03 - 18/01</t>
  </si>
  <si>
    <t>10.6.01 - 18/01</t>
  </si>
  <si>
    <t>10.6.01 - 18/02</t>
  </si>
  <si>
    <t>10.6.01 - 18/03</t>
  </si>
  <si>
    <t>10.6.01 - 18/04</t>
  </si>
  <si>
    <t>10.6.01 - 18/05</t>
  </si>
  <si>
    <t>10.6.01 - 18/06</t>
  </si>
  <si>
    <t>10.6.01 - 18/07</t>
  </si>
  <si>
    <t>10.6.01 - 18/08</t>
  </si>
  <si>
    <t>10.6.01 - 18/09</t>
  </si>
  <si>
    <t>10.6.01 - 18/10</t>
  </si>
  <si>
    <t>10.6.01 - 18/11</t>
  </si>
  <si>
    <t>10.6.01 - 18/12</t>
  </si>
  <si>
    <t>10.6.01 - 18/13</t>
  </si>
  <si>
    <t>10.6.01 - 18/14</t>
  </si>
  <si>
    <t>10.6.01 - 18/15</t>
  </si>
  <si>
    <t>10.6.01 - 18/16</t>
  </si>
  <si>
    <t>10.6.01 - 18/17</t>
  </si>
  <si>
    <t>10.6.01 - 18/18</t>
  </si>
  <si>
    <t>10.6.01 - 18/19</t>
  </si>
  <si>
    <t>10.6.01 - 18/20</t>
  </si>
  <si>
    <t>10.6.01 - 18/21</t>
  </si>
  <si>
    <t>10.6.01 - 18/22</t>
  </si>
  <si>
    <t>10.6.01 - 18/23</t>
  </si>
  <si>
    <t>10.6.01 - 18/24</t>
  </si>
  <si>
    <t>10.6.01 - 18/25</t>
  </si>
  <si>
    <t>10.6.01 - 18/26</t>
  </si>
  <si>
    <t>10.6.01 - 18/27</t>
  </si>
  <si>
    <t>10.6.01 - 18/28</t>
  </si>
  <si>
    <t>18-02-30-0571
18-02-30-0495</t>
  </si>
  <si>
    <t>CONVENIO CON ASOCIACION PARA LA PROMOCION DEL COMERCIO URBANO DE VITORIA-GASTEIZ GASTEIZ-ON
Realización de acciones:
- Feria Rebajas
- Pasarela Gasteiz On Primavera-Verano
- Pasarela Gasteiz On Otoño-Invierno
- Guía estrella
- Campaña S Santa bocados de autor..
- Campaña biciamigos
- Verano en el comercio local
- Feria de novios y otras celebraciones
- Semana del cafe
- Otras actuaciones en colaboración
- Premio periodismo
- Actuaciones zonales
(Hasta cumplimiento de las obligaciones)</t>
  </si>
  <si>
    <t>CONVENIO CON AYUNTAMIENTO DE CONDADO DE TREVIÑO
Socialización del Euskera
Financiar los gastos originados por el programa "ARNASTEN: Euskaralditik tiraka"
Fomentar y motivar el uso del euskera en niños/as del Enclave, ámbito contemplado en el II Plan Estratégico 2018-2021 del Servicio Foral de Euskera
(Hasta 31/12/18)</t>
  </si>
  <si>
    <t>CONVENIO CON LA CUADRILLA DE CAMPEZO-MONTAÑA ALAVESA
Financiar el programa  (socialización del euskera) "Arabako Mendialdeko eskualdean euskararen erabilerako jauzia bizkortzeko asmoz, euskarazko guneak zabaldu eta gizarte aktibazioan oinarritutako estrategia lagungarriak garatu" ámbito contemplado en el II Plan Estratégico 2018-2021 del  Servicio Foral de Euskera
(Hasta 31/12/18)</t>
  </si>
  <si>
    <t>10/04/19
28/12/18</t>
  </si>
  <si>
    <t>02/05/19
28/12/18</t>
  </si>
  <si>
    <r>
      <t>19-03-00-0322-</t>
    </r>
    <r>
      <rPr>
        <i/>
        <sz val="8"/>
        <rFont val="Arial"/>
        <family val="2"/>
      </rPr>
      <t>(Prórroga plazo)</t>
    </r>
    <r>
      <rPr>
        <sz val="8"/>
        <rFont val="Arial"/>
        <family val="2"/>
      </rPr>
      <t xml:space="preserve">
18-03-00-0786</t>
    </r>
  </si>
  <si>
    <r>
      <t xml:space="preserve">19-03-00-0323 </t>
    </r>
    <r>
      <rPr>
        <i/>
        <sz val="8"/>
        <rFont val="Arial"/>
        <family val="2"/>
      </rPr>
      <t>(Prórroga plazo)</t>
    </r>
    <r>
      <rPr>
        <sz val="8"/>
        <rFont val="Arial"/>
        <family val="2"/>
      </rPr>
      <t xml:space="preserve">
18-03-00-0788</t>
    </r>
  </si>
  <si>
    <t>18-03-00-0574-Modificación
N.F. 21/18 del 21 de noviembre
18-03-00-0248
N.F. 8/18 del 20 de julio</t>
  </si>
  <si>
    <t>20.2.04 19/01</t>
  </si>
  <si>
    <t>18-02-50-0422
(ampliación plazo)
17-02-50-0231
16-03-00-0468</t>
  </si>
  <si>
    <t>CONVENIO CON EL AYUNTAMIENTO DE ALEGRIA
Mantenimiento de su estación depuradora de aguas residuales
(4 años desde su firma)</t>
  </si>
  <si>
    <t>CONVENIO CON IFJ - ISLA DE ZUATZA
Mantenimiento de su estación depuradora de aguas residuales
(4 años desde su firma)</t>
  </si>
  <si>
    <t>20.1.00 - 18/01</t>
  </si>
  <si>
    <t>20.1.00 - 18/02</t>
  </si>
  <si>
    <t>20.1.00 - 18/03</t>
  </si>
  <si>
    <t>20.1.00 - 18/04</t>
  </si>
  <si>
    <t>20.1.00 - 18/05</t>
  </si>
  <si>
    <t>20.1.00 - 18/07</t>
  </si>
  <si>
    <t>20.1.03 - 18/01</t>
  </si>
  <si>
    <t>20.1.03 - 18/03</t>
  </si>
  <si>
    <t>20.2.00 - 18/01</t>
  </si>
  <si>
    <t>20.2.00 - 18/02</t>
  </si>
  <si>
    <t>30.2.01 - 18/01</t>
  </si>
  <si>
    <t>30.3.00 - 18/01</t>
  </si>
  <si>
    <t>30.3.02 - 18/01</t>
  </si>
  <si>
    <t>30.3.02 - 18/02</t>
  </si>
  <si>
    <t>30.3.10 - 18/01</t>
  </si>
  <si>
    <t>30.5.02 - 18/01</t>
  </si>
  <si>
    <t>30.5.02 - 18/02</t>
  </si>
  <si>
    <t>30.5.02 - 18/03</t>
  </si>
  <si>
    <t>30.5.02 - 18/04</t>
  </si>
  <si>
    <t>30.5.02 - 18/05</t>
  </si>
  <si>
    <t>30.5.02 - 18/06</t>
  </si>
  <si>
    <t>30.5.02 - 18/07</t>
  </si>
  <si>
    <t>30.5.02 - 18/08</t>
  </si>
  <si>
    <t>30.5.02 - 18/09</t>
  </si>
  <si>
    <t>30.5.02 - 18/10</t>
  </si>
  <si>
    <t>30.5.02 - 18/11</t>
  </si>
  <si>
    <t>30.5.02 - 18/12</t>
  </si>
  <si>
    <t>30.5.02 - 18/13</t>
  </si>
  <si>
    <t>30.5.02 - 18/14</t>
  </si>
  <si>
    <t>30.5.02 - 18/15</t>
  </si>
  <si>
    <t>30.5.02 - 18/16</t>
  </si>
  <si>
    <t>30.5.02 - 18/17</t>
  </si>
  <si>
    <t>30.5.02 - 18/18</t>
  </si>
  <si>
    <t>30.5.02 - 18/19</t>
  </si>
  <si>
    <t>30.5.02 - 18/20</t>
  </si>
  <si>
    <t>40.1.00 - 18/01</t>
  </si>
  <si>
    <t>40.1.00 - 18/02</t>
  </si>
  <si>
    <t>40.1.00 - 18/03</t>
  </si>
  <si>
    <t>40.1.00 - 18/04</t>
  </si>
  <si>
    <t>40.1.00 - 18/05</t>
  </si>
  <si>
    <t>40.1.00 - 18/06</t>
  </si>
  <si>
    <t>40.1.00 - 18/07</t>
  </si>
  <si>
    <t>40.1.00 - 18/08</t>
  </si>
  <si>
    <t>40.1.00 - 18/09</t>
  </si>
  <si>
    <t>40.1.00 - 18/10</t>
  </si>
  <si>
    <t>40.1.00 - 18/11</t>
  </si>
  <si>
    <t>40.1.00 - 18/12</t>
  </si>
  <si>
    <t>40.1.01 - 18/01</t>
  </si>
  <si>
    <t>40.1.01 - 18/02</t>
  </si>
  <si>
    <t>40.1.01 - 18/03</t>
  </si>
  <si>
    <t>40.1.01 - 18/04</t>
  </si>
  <si>
    <t>40.1.01 - 18/05
GFA: 01-16/01</t>
  </si>
  <si>
    <t>40.1.01 - 18/06</t>
  </si>
  <si>
    <t>40.1.01 - 18/07</t>
  </si>
  <si>
    <t>40.1.02 - 18/01</t>
  </si>
  <si>
    <t>40.1.02 - 18/02</t>
  </si>
  <si>
    <t>40.1.02 - 18/03</t>
  </si>
  <si>
    <t>40.1.02 - 18/04</t>
  </si>
  <si>
    <t>40.1.03 - 18/01</t>
  </si>
  <si>
    <t>40.1.04 - 18/01</t>
  </si>
  <si>
    <t>40.1.04 - 18/02</t>
  </si>
  <si>
    <t>40.1.06 - 18/01</t>
  </si>
  <si>
    <t>40.1.06 - 18/02</t>
  </si>
  <si>
    <t>40.1.06 - 18/03</t>
  </si>
  <si>
    <t>40.1.06 - 18/04</t>
  </si>
  <si>
    <t>40.1.06 - 18/05</t>
  </si>
  <si>
    <t>50.1.02 - 18/01</t>
  </si>
  <si>
    <t>50.1.02 - 18/02</t>
  </si>
  <si>
    <t>50.1.02 - 18/03</t>
  </si>
  <si>
    <t>50.1.02 - 18/04</t>
  </si>
  <si>
    <t>50.1.02 - 18/05</t>
  </si>
  <si>
    <t>50.1.02 - 18/06</t>
  </si>
  <si>
    <t>50.1.02 - 18/07</t>
  </si>
  <si>
    <t>50.1.02 - 18/08</t>
  </si>
  <si>
    <t>50.1.02 - 18/09</t>
  </si>
  <si>
    <t>50.1.02 - 18/10</t>
  </si>
  <si>
    <t>50.1.02 - 18/11</t>
  </si>
  <si>
    <t>50.1.02 - 18/12</t>
  </si>
  <si>
    <t>50.1.05 - 18/01</t>
  </si>
  <si>
    <t>50.1.05 - 18/02</t>
  </si>
  <si>
    <t>50.1.05 - 18/03</t>
  </si>
  <si>
    <t>50.1.05 - 18/04</t>
  </si>
  <si>
    <t>50.1.07 - 18/01</t>
  </si>
  <si>
    <t>50.1.07 - 18/02</t>
  </si>
  <si>
    <t>50.1.07 - 18/03</t>
  </si>
  <si>
    <t>50.1.07 - 18/04</t>
  </si>
  <si>
    <t>50.1.07 - 18/05</t>
  </si>
  <si>
    <t>60.2.07 - 18/01</t>
  </si>
  <si>
    <t>60.2.07 - 18/02
GFA: 01-18/13</t>
  </si>
  <si>
    <t>60.2.07 - 18/03
GFA: 01-18/13</t>
  </si>
  <si>
    <t>60.2.07 - 18/04
GFA: 01-18/13</t>
  </si>
  <si>
    <t>60.2.07 - 18/05
GFA: 01-18/13</t>
  </si>
  <si>
    <t>60.2.07 - 18/06
GFA: 01-18/13</t>
  </si>
  <si>
    <t>60.2.07 - 18/07
GFA: 01-18/13</t>
  </si>
  <si>
    <t>60.2.07 - 18/08
GFA: 01-18/13</t>
  </si>
  <si>
    <t>60.2.07 - 18/09
GFA: 01-18/13</t>
  </si>
  <si>
    <t>60.2.07 - 18/10</t>
  </si>
  <si>
    <t>60.2.07 - 18/11</t>
  </si>
  <si>
    <t>60.2.09 - 18/01</t>
  </si>
  <si>
    <t>60.2.09 - 18/02
GFA: 01-18/014</t>
  </si>
  <si>
    <t>18-02-70-0164</t>
  </si>
  <si>
    <t xml:space="preserve">
04/07/13
23/04/99</t>
  </si>
  <si>
    <t>70.1.02 - 18/01</t>
  </si>
  <si>
    <t>70.1.02 - 18/02</t>
  </si>
  <si>
    <t>70.1.02 - 18/03
GFA: 01-18/06</t>
  </si>
  <si>
    <t>70.1.02 - 18/04</t>
  </si>
  <si>
    <t>70.1.02 - 18/05</t>
  </si>
  <si>
    <t>70.1.03 - 18/01</t>
  </si>
  <si>
    <t>70.1.04 - 18/01</t>
  </si>
  <si>
    <t>70.1.05 - 18/01</t>
  </si>
  <si>
    <t>70.1.05 - 18/02</t>
  </si>
  <si>
    <t>70.1.05 - 18/03</t>
  </si>
  <si>
    <t>70.1.05 - 18/04</t>
  </si>
  <si>
    <t>70.1.05 - 18/05</t>
  </si>
  <si>
    <t>70.1.05 - 18/06</t>
  </si>
  <si>
    <t>70.1.05 - 18/07</t>
  </si>
  <si>
    <t>70.1.05 - 18/08</t>
  </si>
  <si>
    <t>70.1.05 - 18/09</t>
  </si>
  <si>
    <t>70.1.06 - 18/01</t>
  </si>
  <si>
    <t>70.1.06 - 18/02</t>
  </si>
  <si>
    <t>70.1.06 - 18/03</t>
  </si>
  <si>
    <t>70.1.06 - 18/04</t>
  </si>
  <si>
    <t>70.1.06 - 18/05</t>
  </si>
  <si>
    <t>70.1.06 - 18/06</t>
  </si>
  <si>
    <t>70.1.06 - 18/07</t>
  </si>
  <si>
    <t>70.1.06 - 18/08</t>
  </si>
  <si>
    <t>70.1.06 - 18/09</t>
  </si>
  <si>
    <t>70.1.06 - 18/10</t>
  </si>
  <si>
    <t>70.1.06 - 18/11</t>
  </si>
  <si>
    <t>70.1.06 - 18/12</t>
  </si>
  <si>
    <t>70.1.06 - 18/13</t>
  </si>
  <si>
    <t>70.1.06 - 18/14</t>
  </si>
  <si>
    <t>70.1.06 - 18/15</t>
  </si>
  <si>
    <t>70.1.06 - 18/16</t>
  </si>
  <si>
    <t>70.1.06 - 18/17</t>
  </si>
  <si>
    <t>70.1.06 - 18/18</t>
  </si>
  <si>
    <t>70.1.06 - 18/19</t>
  </si>
  <si>
    <t>70.1.06 - 18/20</t>
  </si>
  <si>
    <t>70.1.06 - 18/21</t>
  </si>
  <si>
    <t>70.1.06 - 18/22</t>
  </si>
  <si>
    <t>70.1.06 - 18/23</t>
  </si>
  <si>
    <t>70.1.06 - 18/24</t>
  </si>
  <si>
    <t>70.1.06 - 18/25</t>
  </si>
  <si>
    <t>70.1.06 - 18/26</t>
  </si>
  <si>
    <t>70.1.06 - 18/27</t>
  </si>
  <si>
    <t>70.1.06 - 18/28</t>
  </si>
  <si>
    <t>70.1.06 - 18/29</t>
  </si>
  <si>
    <t>70.1.06 - 18/30</t>
  </si>
  <si>
    <t>70.1.06 - 18/31</t>
  </si>
  <si>
    <t>70.1.06 - 18/32</t>
  </si>
  <si>
    <t>70.1.06 - 18/33</t>
  </si>
  <si>
    <t>70.1.06 - 18/34</t>
  </si>
  <si>
    <t>70.1.06 - 18/35</t>
  </si>
  <si>
    <t>70.1.06 - 18/36</t>
  </si>
  <si>
    <t>70.1.06 - 18/37</t>
  </si>
  <si>
    <t>70.1.06 - 18/38</t>
  </si>
  <si>
    <t>70.1.06 - 18/39</t>
  </si>
  <si>
    <t>70.1.06 - 18/40</t>
  </si>
  <si>
    <t>70.1.06 - 18/41</t>
  </si>
  <si>
    <t>70.1.06 - 18/42</t>
  </si>
  <si>
    <t>70.1.06 - 18/43</t>
  </si>
  <si>
    <t>70.1.06 - 18/44</t>
  </si>
  <si>
    <t>70.1.06 - 18/45</t>
  </si>
  <si>
    <t>70.1.06 - 18/46</t>
  </si>
  <si>
    <t>70.1.06 - 18/47</t>
  </si>
  <si>
    <t>70.1.06 - 18/48</t>
  </si>
  <si>
    <t>70.1.06 - 18/49</t>
  </si>
  <si>
    <t>70.1.06 - 18/50</t>
  </si>
  <si>
    <t>70.1.06 - 18/51</t>
  </si>
  <si>
    <t>70.1.06 - 18/52</t>
  </si>
  <si>
    <t>70.1.06 - 18/53</t>
  </si>
  <si>
    <t>70.1.06 - 18/54</t>
  </si>
  <si>
    <t>70.1.06 - 18/55</t>
  </si>
  <si>
    <t>70.1.06 - 18/56</t>
  </si>
  <si>
    <t>70.1.06 - 18/57</t>
  </si>
  <si>
    <t>70.1.06 - 18/58</t>
  </si>
  <si>
    <t>70.1.06 - 18/59</t>
  </si>
  <si>
    <t>70.1.06 - 18/60</t>
  </si>
  <si>
    <t>70.1.06 - 18/61</t>
  </si>
  <si>
    <t>70.1.06 - 18/62</t>
  </si>
  <si>
    <t>70.1.06 - 18/63</t>
  </si>
  <si>
    <t>70.1.06 - 18/64</t>
  </si>
  <si>
    <t>70.1.06 - 18/65</t>
  </si>
  <si>
    <t>70.1.06 - 18/66</t>
  </si>
  <si>
    <t>70.1.06 - 18/67</t>
  </si>
  <si>
    <t>70.1.06 - 18/68</t>
  </si>
  <si>
    <t>70.1.06 - 18/69</t>
  </si>
  <si>
    <t>70.1.06 - 18/70</t>
  </si>
  <si>
    <t>70.1.06 - 18/71</t>
  </si>
  <si>
    <t>70.1.06 - 18/72</t>
  </si>
  <si>
    <t>70.1.06 - 18/73</t>
  </si>
  <si>
    <t>70.1.06 - 18/74</t>
  </si>
  <si>
    <t>70.1.06 - 18/75</t>
  </si>
  <si>
    <t>70.1.06 - 18/76</t>
  </si>
  <si>
    <t>70.1.06 - 18/77</t>
  </si>
  <si>
    <t>70.1.06 - 18/78</t>
  </si>
  <si>
    <t>70.1.06 - 18/79</t>
  </si>
  <si>
    <t>70.1.06 - 18/80</t>
  </si>
  <si>
    <t>70.1.06 - 18/81</t>
  </si>
  <si>
    <t>70.1.06 - 18/82</t>
  </si>
  <si>
    <t>70.1.06 - 18/83</t>
  </si>
  <si>
    <t>70.1.06 - 18/84</t>
  </si>
  <si>
    <t>70.1.06 - 18/85</t>
  </si>
  <si>
    <t>70.1.06 - 18/86</t>
  </si>
  <si>
    <t>70.1.06 - 18/87</t>
  </si>
  <si>
    <t>70.1.06 - 18/88</t>
  </si>
  <si>
    <t>70.1.06 - 18/89</t>
  </si>
  <si>
    <t>70.1.06 - 18/90</t>
  </si>
  <si>
    <t>70.1.06 - 18/91</t>
  </si>
  <si>
    <t>70.1.06 - 18/92</t>
  </si>
  <si>
    <t>70.1.06 - 18/93</t>
  </si>
  <si>
    <t>70.1.06 - 18/94</t>
  </si>
  <si>
    <t>70.1.06 - 18/95</t>
  </si>
  <si>
    <t>70.1.06 - 18/96</t>
  </si>
  <si>
    <t>70.1.06 - 18/97</t>
  </si>
  <si>
    <t>70.1.06 - 18/98</t>
  </si>
  <si>
    <t>70.1.06 - 18/99</t>
  </si>
  <si>
    <t>70.1.06 - 18/100</t>
  </si>
  <si>
    <t>70.1.06 - 18/101</t>
  </si>
  <si>
    <t>70.1.06 - 18/102</t>
  </si>
  <si>
    <t>70.1.06 - 18/103</t>
  </si>
  <si>
    <t>70.1.06 - 18/104</t>
  </si>
  <si>
    <t>70.1.06 - 18/105</t>
  </si>
  <si>
    <t>70.1.06 - 18/106</t>
  </si>
  <si>
    <t>70.1.06 - 18/107</t>
  </si>
  <si>
    <t>70.1.06 - 18/108</t>
  </si>
  <si>
    <t>70.1.06 - 18/109</t>
  </si>
  <si>
    <t>70.1.06 - 18/110</t>
  </si>
  <si>
    <t>70.1.06 - 18/111</t>
  </si>
  <si>
    <t>70.1.06 - 18/112</t>
  </si>
  <si>
    <t>70.1.06 - 18/113</t>
  </si>
  <si>
    <t>70.1.07 - 18/01</t>
  </si>
  <si>
    <t>70.1.07 - 18/02</t>
  </si>
  <si>
    <t>70.1.07 - 18/03</t>
  </si>
  <si>
    <t>70.1.07 - 18/04</t>
  </si>
  <si>
    <t>70.1.07 - 18/05</t>
  </si>
  <si>
    <t>70.1.07 - 18/06</t>
  </si>
  <si>
    <t>70.1.07 - 18/07</t>
  </si>
  <si>
    <t>70.1.07 - 18/08</t>
  </si>
  <si>
    <t>70.1.07 - 18/09</t>
  </si>
  <si>
    <t>70.1.07 - 18/10</t>
  </si>
  <si>
    <t>70.1.07 - 18/11</t>
  </si>
  <si>
    <t>70.1.07 - 18/12</t>
  </si>
  <si>
    <t>70.1.07 - 18/13</t>
  </si>
  <si>
    <t>70.1.07 - 18/14</t>
  </si>
  <si>
    <t>70.1.09 -- 18/01</t>
  </si>
  <si>
    <t>CONVENIO CON CAMARA OFICIAL DE COMERCIO E INDUSTRIA DE ALAVA
Realizacion acciones segun convenio programa alerta temprana en comercios diagnósticos de competitividad en comercios, en diferentes fases:
- Análisis y valoración
- Plan de acciones
- Desarrollo de las acciones
- Valoración y análisis final
(Hasta cumplimiento de las obligaciones)</t>
  </si>
  <si>
    <t>CONVENIO CON CAMARA OFICIAL DE COMERCIO E INDUSTRIA DE ALAVA
Realizacion acciones previstas convenio relevo programa de transmisión empresarial (programa relevo) dirigido a empresas alavesas del sector comercial y servicios ubicados en establecimientos a pie de calle., para satisfacer la necesidad de dar continuidad a negocios que, por razones diversas, desean ser transmitidos por sus actuales propietarios y que requieren de un servicio de apoyo y  asesoramiento integral y paralelamente ofrecer a las personas emprendedoras la oportunidad de compra de negocios que están en marcha
(Hasta cumplimiento de las obligaciones)</t>
  </si>
  <si>
    <t>29/03/19
08/01/18</t>
  </si>
  <si>
    <t>29/03/19
04/07/18
08/01/18</t>
  </si>
  <si>
    <t>PRORROGA CONVENIO CON INSTITUTO UNIVERSITARIO DE HISTORIA SOCIAL
VALENTIN DE FORONDA
Actividades a desarrollar durante el ejercicio 2018
(hasta 31/12/18)</t>
  </si>
  <si>
    <t xml:space="preserve">
19/06/07</t>
  </si>
  <si>
    <t>CONVENIO CON AYUNTAMIENTO DE ALEGRIA-DULANTZI
Delegación en la Diputación Foral de Álava de las competencias del Ayuntamiento de ALEGRIA-DULANTZI en materia del servicio de ayuda a domicilio y la encomienda de gestión a la Diputación Foral de Álava a través del Instituto Foral de Bienestar Social de la prestación integral de dicho servicio
(Cuatro años desde su eficacia- Prorrogable por igual período de tiempo)</t>
  </si>
  <si>
    <t>CONVENIO CON AYUNTAMIENTO DE AGURAIN
Delegación en la Diputación Foral de Álava de las competencias del Ayuntamiento de Agurain en materia del servicio de ayuda a domicilio y la encomienda de gestión a la Diputación Foral de Álava a través del Instituto Foral de Bienestar Social de la prestación integral de dicho servicio
(Cuatro años desde su eficacia- Prorrogable por igual período de tiempo)</t>
  </si>
  <si>
    <t>CONVENIO CON AYUNTAMIENTO DE AMURRIO
Delegación en la Diputación Foral de Álava de las competencias del Ayuntamiento de AMURRIO en materia del servicio de ayuda a domicilio y la encomienda de gestión a la Diputación Foral de Álava a través del Instituto Foral de Bienestar Social de la prestación integral de dicho servicio
(Cuatro años desde su eficacia- Prorrogable por igual período de tiempo)</t>
  </si>
  <si>
    <t>CONVENIO CON AYUNTAMIENTO DE AÑANA
Delegación en la Diputación Foral de Álava de las competencias del Ayuntamiento de AÑANA en materia del servicio de ayuda a domicilio y la encomienda de gestión a la Diputación Foral de Álava a través del Instituto Foral de Bienestar Social de la prestación integral de dicho servicio
(Cuatro años desde su eficacia- Prorrogable por igual período de tiempo)</t>
  </si>
  <si>
    <t>CONVENIO CON AYUNTAMIENTO DE ARAMAIO
Delegación en la Diputación Foral de Álava de las competencias del Ayuntamiento de ARAMAIO  en materia del servicio de ayuda a domicilio y la encomienda de gestión a la Diputación Foral de Álava a través del Instituto Foral de Bienestar Social de la prestación integral de dicho servicio
(Cuatro años desde su eficacia- Prorrogable por igual período de tiempo)</t>
  </si>
  <si>
    <t>CONVENIO CON AYUNTAMIENTO DE ARMIÑON
Delegación en la Diputación Foral de Álava de las competencias del Ayuntamiento de ARMIÑON en materia del servicio de ayuda a domicilio y la encomienda de gestión a la Diputación Foral de Álava a través del Instituto Foral de Bienestar Social de la prestación integral de dicho servicio
(Cuatro años desde su eficacia- Prorrogable por igual período de tiempo)</t>
  </si>
  <si>
    <t>CONVENIO CON AYUNTAMIENTO DE ARRAZUA-UBARRUNDIA
Delegación en la Diputación Foral de Álava de las competencias del Ayuntamiento de ARRAZUA-UBARRUNDIA en materia del servicio de ayuda a domicilio y la encomienda de gestión a la Diputación Foral de Álava a través del Instituto Foral de Bienestar Social de la prestación integral de dicho servicio
(Cuatro años desde su eficacia- Prorrogable por igual período de tiempo)</t>
  </si>
  <si>
    <t>CONVENIO CON AYUNTAMIENTO DE ARTZINIEGA
Delegación en la Diputación Foral de Álava de las competencias del Ayuntamiento de ARTZINIEGA en materia del servicio de ayuda a domicilio y la encomienda de gestión a la Diputación Foral de Álava a través del Instituto Foral de Bienestar Social de la prestación integral de dicho servicio
(Cuatro años desde su eficacia- Prorrogable por igual período de tiempo)</t>
  </si>
  <si>
    <t>CONVENIO CON AYUNTAMIENTO DE ARRAIA-MAEZTU
Delegación en la Diputación Foral de Álava de las competencias del Ayuntamiento de ARRAIA-MAEZTU en materia del servicio de ayuda a domicilio y la encomienda de gestión a la Diputación Foral de Álava a través del Instituto Foral de Bienestar Social de la prestación integral de dicho servicio
(Cuatro años desde su eficacia- Prorrogable por igual período de tiempo)</t>
  </si>
  <si>
    <t>CONVENIO CON AYUNTAMIENTO DE ASPARRENA
Delegación en la Diputación Foral de Álava de las competencias del Ayuntamiento de ASPARRENA en materia del servicio de ayuda a domicilio y la encomienda de gestión a la Diputación Foral de Álava a través del Instituto Foral de Bienestar Social de la prestación integral de dicho servicio
(Cuatro años desde su eficacia- Prorrogable por igual período de tiempo)</t>
  </si>
  <si>
    <t>CONVENIO CON AYUNTAMIENTO DE AYALA
Delegación en la Diputación Foral de Álava de las competencias del Ayuntamiento de AYALA en materia del servicio de ayuda a domicilio y la encomienda de gestión a la Diputación Foral de Álava a través del Instituto Foral de Bienestar Social de la prestación integral de dicho servicio
(Cuatro años desde su eficacia- Prorrogable por igual período de tiempo)</t>
  </si>
  <si>
    <t>CONVENIO CON AYUNTAMIENTO DE BAÑOS DE EBRO
Delegación en la Diputación Foral de Álava de las competencias del Ayuntamiento de BAÑOS DE EBRO en materia del servicio de ayuda a domicilio y la encomienda de gestión a la Diputación Foral de Álava a través del Instituto Foral de Bienestar Social de la prestación integral de dicho servicio
(Cuatro años desde su eficacia- Prorrogable por igual período de tiempo)</t>
  </si>
  <si>
    <t>CONVENIO CON AYUNTAMIENTO DE BARRUNDIA
Delegación en la Diputación Foral de Álava de las competencias del Ayuntamiento de BARRUNDIA en materia del servicio de ayuda a domicilio y la encomienda de gestión a la Diputación Foral de Álava a través del Instituto Foral de Bienestar Social de la prestación integral de dicho servicio
(Cuatro años desde su eficacia- Prorrogable por igual período de tiempo)</t>
  </si>
  <si>
    <t>CONVENIO CON AYUNTAMIENTO DE BERANTEVILLA
Delegación en la Diputación Foral de Álava de las competencias del Ayuntamiento de BERANTEVILLA en materia del servicio de ayuda a domicilio y la encomienda de gestión a la Diputación Foral de Álava a través del Instituto Foral de Bienestar Social de la prestación integral de dicho servicio
(Cuatro años desde su eficacia- Prorrogable por igual período de tiempo)</t>
  </si>
  <si>
    <t>CONVENIO CON AYUNTAMIENTO DE BERNEDO
Delegación en la Diputación Foral de Álava de las competencias del Ayuntamiento de BERNEDO en materia del servicio de ayuda a domicilio y la encomienda de gestión a la Diputación Foral de Álava a través del Instituto Foral de Bienestar Social de la prestación integral de dicho servicio
(Cuatro años desde su eficacia- Prorrogable por igual período de tiempo)</t>
  </si>
  <si>
    <t>CONVENIO CON AYUNTAMIENTO DE CAMPEZO
Delegación en la Diputación Foral de Álava de las competencias del Ayuntamiento de CAMPEZO en materia del servicio de ayuda a domicilio y la encomienda de gestión a la Diputación Foral de Álava a través del Instituto Foral de Bienestar Social de la prestación integral de dicho servicio
(Cuatro años desde su eficacia- Prorrogable por igual período de tiempo)</t>
  </si>
  <si>
    <t>CONVENIO CON AYUNTAMIENTO DE ELBURGO
Delegación en la Diputación Foral de Álava de las competencias del Ayuntamiento de ELBURGO en materia del servicio de ayuda a domicilio y la encomienda de gestión a la Diputación Foral de Álava a través del Instituto Foral de Bienestar Social de la prestación integral de dicho servicio
(Cuatro años desde su eficacia- Prorrogable por igual período de tiempo)</t>
  </si>
  <si>
    <t>CONVENIO CON AYUNTAMIENTO DE ELCIEGO
Delegación en la Diputación Foral de Álava de las competencias del Ayuntamiento de ELCIEGO en materia del servicio de ayuda a domicilio y la encomienda de gestión a la Diputación Foral de Álava a través del Instituto Foral de Bienestar Social de la prestación integral de dicho servicio
(Cuatro años desde su eficacia- Prorrogable por igual período de tiempo)</t>
  </si>
  <si>
    <t>CONVENIO CON AYUNTAMIENTO DE ELVILLAR
Delegación en la Diputación Foral de Álava de las competencias del Ayuntamiento de ELVILLAR en materia del servicio de ayuda a domicilio y la encomienda de gestión a la Diputación Foral de Álava a través del Instituto Foral de Bienestar Social de la prestación integral de dicho servicio
(Cuatro años desde su eficacia- Prorrogable por igual período de tiempo)</t>
  </si>
  <si>
    <t>CONVENIO CON AYUNTAMIENTO DE IRUÑA DE OCA
Delegación en la Diputación Foral de Álava de las competencias del Ayuntamiento de IRUÑA DE OCA en materia del servicio de ayuda a domicilio y la encomienda de gestión a la Diputación Foral de Álava a través del Instituto Foral de Bienestar Social de la prestación integral de dicho servicio
(Cuatro años desde su eficacia- Prorrogable por igual período de tiempo)</t>
  </si>
  <si>
    <t>CONVENIO CON AYUNTAMIENTO DE IRURAIZ GAUNA
Delegación en la Diputación Foral de Álava de las competencias del Ayuntamiento de IRURAIZ GAUNA en materia del servicio de ayuda a domicilio y la encomienda de gestión a la Diputación Foral de Álava a través del Instituto Foral de Bienestar Social de la prestación integral de dicho servicio
(Cuatro años desde su eficacia- Prorrogable por igual período de tiempo)</t>
  </si>
  <si>
    <t>CONVENIO CON AYUNTAMIENTO DE KRIPAN
Delegación en la Diputación Foral de Álava de las competencias del Ayuntamiento de KRIPAN en materia del servicio de ayuda a domicilio y la encomienda de gestión a la Diputación Foral de Álava a través del Instituto Foral de Bienestar Social de la prestación integral de dicho servicio
(Cuatro años desde su eficacia- Prorrogable por igual período de tiempo)</t>
  </si>
  <si>
    <t>CONVENIO CON AYUNTAMIENTO DE KUARTANGO
Delegación en la Diputación Foral de Álava de las competencias del Ayuntamiento de KUARTANGO en materia del servicio de ayuda a domicilio y la encomienda de gestión a la Diputación Foral de Álava a través del Instituto Foral de Bienestar Social de la prestación integral de dicho servicio
(Cuatro años desde su eficacia- Prorrogable por igual período de tiempo)</t>
  </si>
  <si>
    <t>CONVENIO CON AYUNTAMIENTO DE LABASTIDA
Delegación en la Diputación Foral de Álava de las competencias del Ayuntamiento de LABASTIDA en materia del servicio de ayuda a domicilio y la encomienda de gestión a la Diputación Foral de Álava a través del Instituto Foral de Bienestar Social de la prestación integral de dicho servicio
(Cuatro años desde su eficacia- Prorrogable por igual período de tiempo)</t>
  </si>
  <si>
    <t>CONVENIO CON AYUNTAMIENTO DE LAGRAN
Delegación en la Diputación Foral de Álava de las competencias del Ayuntamiento de LAGRAN en materia del servicio de ayuda a domicilio y la encomienda de gestión a la Diputación Foral de Álava a través del Instituto Foral de Bienestar Social de la prestación integral de dicho servicio
(Cuatro años desde su eficacia- Prorrogable por igual período de tiempo)</t>
  </si>
  <si>
    <t>CONVENIO CON AYUNTAMIENTO DE LAGUARDIA
Delegación en la Diputación Foral de Álava de las competencias del Ayuntamiento de LAGUARDIA en materia del servicio de ayuda a domicilio y la encomienda de gestión a la Diputación Foral de Álava a través del Instituto Foral de Bienestar Social de la prestación integral de dicho servicio
(Cuatro años desde su eficacia- Prorrogable por igual período de tiempo)</t>
  </si>
  <si>
    <t>CONVENIO CON AYUNTAMIENTO DE LANCIEGO
Delegación en la Diputación Foral de Álava de las competencias del Ayuntamiento de LANCIEGO en materia del servicio de ayuda a domicilio y la encomienda de gestión a la Diputación Foral de Álava a través del Instituto Foral de Bienestar Social de la prestación integral de dicho servicio
(Cuatro años desde su eficacia- Prorrogable por igual período de tiempo)</t>
  </si>
  <si>
    <t>CONVENIO CON AYUNTAMIENTO DE LANTARON
Delegación en la Diputación Foral de Álava de las competencias del Ayuntamiento de LANTARON en materia del servicio de ayuda a domicilio y la encomienda de gestión a la Diputación Foral de Álava a través del Instituto Foral de Bienestar Social de la prestación integral de dicho servicio
(Cuatro años desde su eficacia- Prorrogable por igual período de tiempo)</t>
  </si>
  <si>
    <t>CONVENIO CON AYUNTAMIENTO DE LAPUEBLA DE LABARCA
Delegación en la Diputación Foral de Álava de las competencias del Ayuntamiento de LAPUEBLA DE LABARCA en materia del servicio de ayuda a domicilio y la encomienda de gestión a la Diputación Foral de Álava a través del Instituto Foral de Bienestar Social de la prestación integral de dicho servicio
(Cuatro años desde su eficacia- Prorrogable por igual período de tiempo)</t>
  </si>
  <si>
    <t>CONVENIO CON AYUNTAMIENTO DE LAUDIO-LLODIO
Delegación en la Diputación Foral de Álava de las competencias del Ayuntamiento de LAUDIO-LLODIO en materia del servicio de ayuda a domicilio y la encomienda de gestión a la Diputación Foral de Álava a través del Instituto Foral de Bienestar Social de la prestación integral de dicho servicio
(Cuatro años desde su eficacia- Prorrogable por igual período de tiempo)</t>
  </si>
  <si>
    <t>CONVENIO CON AYUNTAMIENTO DE LEGUTIANO
Delegación en la Diputación Foral de Álava de las competencias del Ayuntamiento de LEGUTIANO en materia del servicio de ayuda a domicilio y la encomienda de gestión a la Diputación Foral de Álava a través del Instituto Foral de Bienestar Social de la prestación integral de dicho servicio
(Cuatro años desde su eficacia- Prorrogable por igual período de tiempo)</t>
  </si>
  <si>
    <t>CONVENIO CON AYUNTAMIENTO DE LEZA
Delegación en la Diputación Foral de Álava de las competencias del Ayuntamiento de LEZA en materia del servicio de ayuda a domicilio y la encomienda de gestión a la Diputación Foral de Álava a través del Instituto Foral de Bienestar Social de la prestación integral de dicho servicio
(Cuatro años desde su eficacia- Prorrogable por igual período de tiempo)</t>
  </si>
  <si>
    <t>CONVENIO CON AYUNTAMIENTO DE MOREDA
Delegación en la Diputación Foral de Álava de las competencias del Ayuntamiento de MOREDA en materia del servicio de ayuda a domicilio y la encomienda de gestión a la Diputación Foral de Álava a través del Instituto Foral de Bienestar Social de la prestación integral de dicho servicio
(Cuatro años desde su eficacia- Prorrogable por igual período de tiempo)</t>
  </si>
  <si>
    <t>CONVENIO CON AYUNTAMIENTO DE NAVARIDAS
Delegación en la Diputación Foral de Álava de las competencias del Ayuntamiento de NAVARIDAS en materia del servicio de ayuda a domicilio y la encomienda de gestión a la Diputación Foral de Álava a través del Instituto Foral de Bienestar Social de la prestación integral de dicho servicio
(Cuatro años desde su eficacia- Prorrogable por igual período de tiempo)</t>
  </si>
  <si>
    <t>CONVENIO CON AYUNTAMIENTO DE OYON
Delegación en la Diputación Foral de Álava de las competencias del Ayuntamiento de OYON en materia del servicio de ayuda a domicilio y la encomienda de gestión a la Diputación Foral de Álava a través del Instituto Foral de Bienestar Social de la prestación integral de dicho servicio
(Cuatro años desde su eficacia- Prorrogable por igual período de tiempo)</t>
  </si>
  <si>
    <t>CONVENIO CON AYUNTAMIENTO DE PEÑACERRADA
Delegación en la Diputación Foral de Álava de las competencias del Ayuntamiento de PEÑACERRADA en materia del servicio de ayuda a domicilio y la encomienda de gestión a la Diputación Foral de Álava a través del Instituto Foral de Bienestar Social de la prestación integral de dicho servicio
(Cuatro años desde su eficacia- Prorrogable por igual período de tiempo)</t>
  </si>
  <si>
    <t>CONVENIO CON AYUNTAMIENTO DE RIBERA ALTA
Delegación en la Diputación Foral de Álava de las competencias del Ayuntamiento de RIBERA ALTA en materia del servicio de ayuda a domicilio y la encomienda de gestión a la Diputación Foral de Álava a través del Instituto Foral de Bienestar Social de la prestación integral de dicho servicio
(Cuatro años desde su eficacia- Prorrogable por igual período de tiempo)</t>
  </si>
  <si>
    <t>CONVENIO CON AYUNTAMIENTO DE RIBERA BAJA
Delegación en la Diputación Foral de Álava de las competencias del Ayuntamiento de RIBERA BAJA en materia del servicio de ayuda a domicilio y la encomienda de gestión a la Diputación Foral de Álava a través del Instituto Foral de Bienestar Social de la prestación integral de dicho servicio
(Cuatro años desde su eficacia- Prorrogable por igual período de tiempo)</t>
  </si>
  <si>
    <t>CONVENIO CON AYUNTAMIENTO DE SAMANIEGO
Delegación en la Diputación Foral de Álava de las competencias del Ayuntamiento de SAMANIEGO en materia del servicio de ayuda a domicilio y la encomienda de gestión a la Diputación Foral de Álava a través del Instituto Foral de Bienestar Social de la prestación integral de dicho servicio
(Cuatro años desde su eficacia- Prorrogable por igual período de tiempo)</t>
  </si>
  <si>
    <t>CONVENIO CON AYUNTAMIENTO DE SAN MILLAN
Delegación en la Diputación Foral de Álava de las competencias del Ayuntamiento de SAN MILLAN en materia del servicio de ayuda a domicilio y la encomienda de gestión a la Diputación Foral de Álava a través del Instituto Foral de Bienestar Social de la prestación integral de dicho servicio
(Cuatro años desde su eficacia- Prorrogable por igual período de tiempo)</t>
  </si>
  <si>
    <t>CONVENIO CON AYUNTAMIENTO DE URKABUSTAIZ
Delegación en la Diputación Foral de Álava de las competencias del Ayuntamiento de URKABUSTAIZ en materia del servicio de ayuda a domicilio y la encomienda de gestión a la Diputación Foral de Álava a través del Instituto Foral de Bienestar Social de la prestación integral de dicho servicio
(Cuatro años desde su eficacia- Prorrogable por igual período de tiempo)</t>
  </si>
  <si>
    <t>CONVENIO CON AYUNTAMIENTO DE VALDEGOVIA
Delegación en la Diputación Foral de Álava de las competencias del Ayuntamiento de VALDEGOVIA en materia del servicio de ayuda a domicilio y la encomienda de gestión a la Diputación Foral de Álava a través del Instituto Foral de Bienestar Social de la prestación integral de dicho servicio
(Cuatro años desde su eficacia- Prorrogable por igual período de tiempo)</t>
  </si>
  <si>
    <t>CONVENIO CON AYUNTAMIENTO DE VALLE DE ARANA
Delegación en la Diputación Foral de Álava de las competencias del Ayuntamiento de VALLE DE ARANA en materia del servicio de ayuda a domicilio y la encomienda de gestión a la Diputación Foral de Álava a través del Instituto Foral de Bienestar Social de la prestación integral de dicho servicio
(Cuatro años desde su eficacia- Prorrogable por igual período de tiempo)</t>
  </si>
  <si>
    <t>CONVENIO CON AYUNTAMIENTO DE VALLE DE OKONDO
Delegación en la Diputación Foral de Álava de las competencias del Ayuntamiento de VALLE DE OKONDO en materia del servicio de ayuda a domicilio y la encomienda de gestión a la Diputación Foral de Álava a través del Instituto Foral de Bienestar Social de la prestación integral de dicho servicio
(Cuatro años desde su eficacia- Prorrogable por igual período de tiempo)</t>
  </si>
  <si>
    <t>CONVENIO CON AYUNTAMIENTO DE VILLABUENA DE ÁLAVA
Delegación en la Diputación Foral de Álava de las competencias del Ayuntamiento de VILLABUENA DE ÁLAVA en materia del servicio de ayuda a domicilio y la encomienda de gestión a la Diputación Foral de Álava a través del Instituto Foral de Bienestar Social de la prestación integral de dicho servicio
(Cuatro años desde su eficacia- Prorrogable por igual período de tiempo)</t>
  </si>
  <si>
    <t>CONVENIO CON AYUNTAMIENTO DE YÉCORA
Delegación en la Diputación Foral de Álava de las competencias del Ayuntamiento de YÉCORA en materia del servicio de ayuda a domicilio y la encomienda de gestión a la Diputación Foral de Álava a través del Instituto Foral de Bienestar Social de la prestación integral de dicho servicio
(Cuatro años desde su eficacia- Prorrogable por igual período de tiempo)</t>
  </si>
  <si>
    <t>CONVENIO CON AYUNTAMIENTO DE ZALDUONDO
Delegación en la Diputación Foral de Álava de las competencias del Ayuntamiento de ZALDUONDOen materia del servicio de ayuda a domicilio y la encomienda de gestión a la Diputación Foral de Álava a través del Instituto Foral de Bienestar Social de la prestación integral de dicho servicio
(Cuatro años desde su eficacia- Prorrogable por igual período de tiempo)</t>
  </si>
  <si>
    <t>CONVENIO CON AYUNTAMIENTO DE ZAMBRANA
Delegación en la Diputación Foral de Álava de las competencias del Ayuntamiento de  en materia del servicio de ayuda a domicilio y la encomienda de gestión a la Diputación Foral de Álava a través del Instituto Foral de Bienestar Social de la prestación integral de dicho servicio
(Cuatro años desde su eficacia- Prorrogable por igual período de tiempo)</t>
  </si>
  <si>
    <t>CONVENIO CON AYUNTAMIENTO DE ZIGOITIA
Delegación en la Diputación Foral de Álava de las competencias del Ayuntamiento de ZIGOITIA en materia del servicio de ayuda a domicilio y la encomienda de gestión a la Diputación Foral de Álava a través del Instituto Foral de Bienestar Social de la prestación integral de dicho servicio
(Cuatro años desde su eficacia- Prorrogable por igual período de tiempo)</t>
  </si>
  <si>
    <t>CONVENIO CON AYUNTAMIENTO DE ZUIA
Delegación en la Diputación Foral de Álava de las competencias del Ayuntamiento de ZUIA en materia del servicio de ayuda a domicilio y la encomienda de gestión a la Diputación Foral de Álava a través del Instituto Foral de Bienestar Social de la prestación integral de dicho servicio
(Cuatro años desde su eficacia- Prorrogable por igual período de tiempo)</t>
  </si>
  <si>
    <t>28/12/18
01/12/16</t>
  </si>
  <si>
    <t>31/12/18</t>
  </si>
  <si>
    <t xml:space="preserve">
01/08/01</t>
  </si>
  <si>
    <t>PRÓRROGA CONVENIO CON FUNDACIÓN FERNANDO BUESA BLANCO
Adhesión, colaboración y participación en la financiación del desarrollo de actividades a realizar
(Prórroga expresa anual)</t>
  </si>
  <si>
    <t>18-04-00-0071
01-03-00-0641</t>
  </si>
  <si>
    <t>PRÓRROGA CONVENIO CON AYUNTAMIENTO DE KUARTANGO
Regulación del contrato de arrendamiento y aprovechamiento cinegético de los terrenos integrados por los montes catalogados de utilidad pública, precios públicos y demás terrenos particulares para la constitución del coto social de Kuartango entre los municipios de Kuartango y los concejos de Aprikano, Etxabarri-Kuartango, Jokano, Marinda, Sendadiano, Urbina-Eza, Uribarri-Kuartango, Zuhatzu-Kuartango y las Comunidades de Gibijo e Iarto
(Hasta 31/07/20- Prórroga expresa hasta un máximo de 10 años)</t>
  </si>
  <si>
    <t>PRÓRROGA CONVENIO CON ASOCIACION DE COTOS DE CAZA ARTIO (ASOCIACIÓN PARA LA DEFENSA DEL PATRIMONIO NATURAL CINEGÉTICO DEL PAÍS VASCO)
Optimizar la coexistencia de la práctica de la caza y la conservación  y mejora de la biodiversidad cinegética en el THA
Hasta 31/12/18 (Prórroga expresa hasta 2019)</t>
  </si>
  <si>
    <t>PRÓRROGA CONVENIO CON ASOCIACIÓN ARABA CAZADORES GESTIÓN
Establecer las pautas de comportamiento a seguir por las partes, así como la  definición de actividades y proyectos de carácter material técnico o de servicios a realizar por la Asociación para su contribución a la política de ordenación, gestión, vigilancia y control de la actividad y fauna cinegética en todo el THA en general y en sus cotos de caza asociados en particular
(Hasta el 31/12/17) (Prorrogable hasta 31/12/19)</t>
  </si>
  <si>
    <t>PRÓRROGA CONVENIO CON LA ASOCIACIÓN LECHERA VACUNO Y OVINO, ALVO
Analizar muestras de leche y asegurar la existencia de las instalaciones y personal en beneficio de las explotaciones alaveses productores de leche de procedencia bovina y ovina
(Hasta 31/12/18- Prórroga expresa hasta 2019)</t>
  </si>
  <si>
    <t>PRÓRROGA CONVENIO CON LA ASOCIACION CULTURAL RED DE SEMILLAS DE EUSKADI
Conservación de variedades en peligro de desaparición, creación de viveros….
Establecer las reglas de colaboración
(31/12/18- Prórroga expresa hasta 2019)</t>
  </si>
  <si>
    <t>PRÓRROGA CONVENIO CON COLEGIO OFICIAL DE INGENIEROS TÉCNICOS AGRÍCOLAS DEL PAÍS VASCO
Estancia de persona colegiada en formación en el Laboratorio Agrario
(Hasta 31/12/18- Prórroga expresa hasta 2020)</t>
  </si>
  <si>
    <t>PRÓRROGA CONVENIO CON ASOCIACIÓN DE DESARROLLO RURAL IZKI
Establecer el marco de colaboración entre la Asociación y DFA
(31/12/18 - Prórroga expresa hasta 2019)</t>
  </si>
  <si>
    <t>PRÓRROGA CONVENIO CON LA ASOCIACIÓN SLOW FOOD-CONVIVIUM
Organización de visitas a productores, los programas educacionales para niños escolares, la participación en ferias internacionales y locales, para resaltar el valor y calidad de los productos alaveses, por medio de sus laboratorios "al gusto"
31/12/18 (Prórroga expresa hasta 2019)</t>
  </si>
  <si>
    <t>31/05/18
24/04/18</t>
  </si>
  <si>
    <t>31/05/18
19/04/18</t>
  </si>
  <si>
    <t>31/05/18
11/04/18</t>
  </si>
  <si>
    <t>04/06/18
10/04/18</t>
  </si>
  <si>
    <t>PRÓRROGA CONVENIO CON ASAMBLEA PROVINCIAL DE LA CRUZ ROJA
Colaboración en lo relativo a la reparación  mantenimiento de los vehículos que esa Institución destine a la prestación de los servicios de los Puestos de Socorro
(Durante 2018 - prórroga tácita)</t>
  </si>
  <si>
    <t>18-02-30-0374
12-03-00-0590</t>
  </si>
  <si>
    <t>PRÓRROGA CONVENIO CON ENTIDAD URBANISTICA DE CONSERVACIÓN DEL PARQUE TECNOLÓGICO DE ÁLAVA
Implantación de un servicio directo de transporte regular de uso especial de viajeros entre Vitoria-Gasteiz y el Parque Tecnológico de Álava
(Hasta 31/12/18) (Prórroga expresa por períodos anuales con tres meses de antelación)</t>
  </si>
  <si>
    <t>PRÓRROGA ACUERDO-MARCO DE COLABORACIÓN ENTRE EUSKO IKASKUNTZA LA ADMINISTRACIÓN GENERAL DE LA COMUNIDAD AUTÓNOMA DE EUSKADI
Y LAS DIPUTACIONES FORALES DE ALAVA, GIPUZKOA Y BIZKAIA
Colaboración respecto a los objetivos y cometidos que respectivamente les vienen atribuidos en relación a al cultura vasca
(Hasta 31/12/18) (Prorrogable anualmente)</t>
  </si>
  <si>
    <t>CONVENIO CON FEDERACION ALAVESA DE LUCHA
Gestión Deporte Escolar durante el curso 2017 / 2018
(Enero-Junio 2018)</t>
  </si>
  <si>
    <t>PRÓRROGA CONVENIO CON FEDERACION ALAVESA DE LUCHA
Gestión Deporte Escolar durante el curso 2018 / 2019
(Setiembre-Diciembre 2018)</t>
  </si>
  <si>
    <t>18-03-00-0014
10-03-00-0761</t>
  </si>
  <si>
    <t>18-03-00-0530
10-03-00-0761</t>
  </si>
  <si>
    <t>ZENBATEKOA / IMPORTE (€)</t>
  </si>
  <si>
    <t>30.5.02-ENPLEGU, MERKATARITZA ETA TURISMO SUSTAPENAREN ZERBITZUA / 
SERVICIO DE FOMENTO DE EMPLEO, COMERCIO Y TURISMO</t>
  </si>
  <si>
    <t>80 - GIZARTE ZERBITZUEN SAILA / 80 - DEPARTAMENTO SERVICIOS SOCIALES</t>
  </si>
  <si>
    <t xml:space="preserve">40 - NEKAZARITZA SAILA  / 40 - DEPARTAMENTO DE AGRICULTURA </t>
  </si>
  <si>
    <t>20 - OGASUN, FINANTZA ETA AURREKONTU SAILA / 20 - DEPARTAMENTO DE HACIENDA, FINANZAS Y PRESUPUESTOS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</si>
</sst>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General_)"/>
    <numFmt numFmtId="165" formatCode="dd/mm/yy"/>
    <numFmt numFmtId="166" formatCode="#,##0.00\ \ "/>
    <numFmt numFmtId="167" formatCode="dd/mm/yy;@"/>
  </numFmts>
  <fonts count="14" x14ac:knownFonts="1">
    <font>
      <sz val="12"/>
      <name val="Helv"/>
    </font>
    <font>
      <b/>
      <sz val="10"/>
      <name val="Arial"/>
      <family val="2"/>
    </font>
    <font>
      <sz val="8"/>
      <name val="Arial"/>
      <family val="2"/>
    </font>
    <font>
      <b/>
      <sz val="14"/>
      <name val="Helv"/>
    </font>
    <font>
      <b/>
      <sz val="12"/>
      <name val="Arial"/>
      <family val="2"/>
    </font>
    <font>
      <b/>
      <sz val="12"/>
      <name val="Calibri"/>
      <family val="2"/>
      <scheme val="minor"/>
    </font>
    <font>
      <sz val="12"/>
      <name val="Calibri"/>
      <family val="2"/>
      <scheme val="minor"/>
    </font>
    <font>
      <b/>
      <sz val="11"/>
      <name val="Calibri"/>
      <family val="2"/>
      <scheme val="minor"/>
    </font>
    <font>
      <b/>
      <u/>
      <sz val="12"/>
      <name val="Calibri"/>
      <family val="2"/>
      <scheme val="minor"/>
    </font>
    <font>
      <u/>
      <sz val="12"/>
      <name val="Calibri"/>
      <family val="2"/>
      <scheme val="minor"/>
    </font>
    <font>
      <b/>
      <sz val="8"/>
      <name val="Arial"/>
      <family val="2"/>
    </font>
    <font>
      <sz val="12"/>
      <name val="Arial"/>
      <family val="2"/>
    </font>
    <font>
      <sz val="10"/>
      <name val="Calibri"/>
      <family val="2"/>
      <scheme val="minor"/>
    </font>
    <font>
      <i/>
      <sz val="8"/>
      <name val="Arial"/>
      <family val="2"/>
    </font>
  </fonts>
  <fills count="7">
    <fill>
      <patternFill patternType="none"/>
    </fill>
    <fill>
      <patternFill patternType="gray125"/>
    </fill>
    <fill>
      <patternFill patternType="solid">
        <fgColor indexed="65"/>
        <bgColor indexed="64"/>
      </patternFill>
    </fill>
    <fill>
      <patternFill patternType="solid">
        <fgColor indexed="65"/>
        <bgColor indexed="8"/>
      </patternFill>
    </fill>
    <fill>
      <patternFill patternType="solid">
        <fgColor indexed="22"/>
        <bgColor indexed="64"/>
      </patternFill>
    </fill>
    <fill>
      <patternFill patternType="solid">
        <fgColor theme="0" tint="-4.9989318521683403E-2"/>
        <bgColor indexed="64"/>
      </patternFill>
    </fill>
    <fill>
      <patternFill patternType="solid">
        <fgColor theme="0" tint="-0.14999847407452621"/>
        <bgColor indexed="64"/>
      </patternFill>
    </fill>
  </fills>
  <borders count="5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theme="0" tint="-0.34998626667073579"/>
      </left>
      <right style="thin">
        <color theme="0" tint="-0.34998626667073579"/>
      </right>
      <top style="thin">
        <color indexed="64"/>
      </top>
      <bottom/>
      <diagonal/>
    </border>
    <border>
      <left style="thin">
        <color theme="0" tint="-0.34998626667073579"/>
      </left>
      <right style="medium">
        <color indexed="64"/>
      </right>
      <top style="thin">
        <color indexed="64"/>
      </top>
      <bottom/>
      <diagonal/>
    </border>
    <border>
      <left style="thin">
        <color theme="0" tint="-0.34998626667073579"/>
      </left>
      <right style="thin">
        <color theme="0" tint="-0.34998626667073579"/>
      </right>
      <top/>
      <bottom/>
      <diagonal/>
    </border>
    <border>
      <left style="thin">
        <color theme="0" tint="-0.34998626667073579"/>
      </left>
      <right style="medium">
        <color indexed="64"/>
      </right>
      <top/>
      <bottom/>
      <diagonal/>
    </border>
    <border>
      <left style="medium">
        <color indexed="64"/>
      </left>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style="medium">
        <color indexed="64"/>
      </left>
      <right/>
      <top/>
      <bottom style="medium">
        <color indexed="23"/>
      </bottom>
      <diagonal/>
    </border>
    <border>
      <left style="thin">
        <color theme="0" tint="-0.34998626667073579"/>
      </left>
      <right style="thin">
        <color theme="0" tint="-0.34998626667073579"/>
      </right>
      <top/>
      <bottom style="medium">
        <color indexed="23"/>
      </bottom>
      <diagonal/>
    </border>
    <border>
      <left style="thin">
        <color theme="0" tint="-0.34998626667073579"/>
      </left>
      <right style="medium">
        <color indexed="64"/>
      </right>
      <top/>
      <bottom style="medium">
        <color indexed="23"/>
      </bottom>
      <diagonal/>
    </border>
    <border>
      <left style="medium">
        <color indexed="64"/>
      </left>
      <right/>
      <top/>
      <bottom style="medium">
        <color indexed="64"/>
      </bottom>
      <diagonal/>
    </border>
    <border>
      <left style="thin">
        <color theme="0" tint="-0.34998626667073579"/>
      </left>
      <right style="thin">
        <color theme="0" tint="-0.34998626667073579"/>
      </right>
      <top/>
      <bottom style="medium">
        <color indexed="64"/>
      </bottom>
      <diagonal/>
    </border>
    <border>
      <left style="thin">
        <color theme="0" tint="-0.34998626667073579"/>
      </left>
      <right style="medium">
        <color indexed="64"/>
      </right>
      <top/>
      <bottom style="medium">
        <color indexed="64"/>
      </bottom>
      <diagonal/>
    </border>
    <border>
      <left style="medium">
        <color indexed="64"/>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hair">
        <color indexed="64"/>
      </left>
      <right/>
      <top style="thin">
        <color theme="0" tint="-0.34998626667073579"/>
      </top>
      <bottom style="thin">
        <color theme="0" tint="-0.34998626667073579"/>
      </bottom>
      <diagonal/>
    </border>
    <border>
      <left style="hair">
        <color indexed="64"/>
      </left>
      <right style="medium">
        <color indexed="64"/>
      </right>
      <top style="thin">
        <color theme="0" tint="-0.34998626667073579"/>
      </top>
      <bottom style="thin">
        <color theme="0" tint="-0.34998626667073579"/>
      </bottom>
      <diagonal/>
    </border>
    <border>
      <left style="hair">
        <color indexed="64"/>
      </left>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medium">
        <color indexed="64"/>
      </right>
      <top style="thin">
        <color theme="0" tint="-0.34998626667073579"/>
      </top>
      <bottom/>
      <diagonal/>
    </border>
    <border>
      <left style="medium">
        <color indexed="64"/>
      </left>
      <right/>
      <top/>
      <bottom style="thin">
        <color theme="0" tint="-0.499984740745262"/>
      </bottom>
      <diagonal/>
    </border>
    <border>
      <left style="thin">
        <color theme="0" tint="-0.34998626667073579"/>
      </left>
      <right style="thin">
        <color theme="0" tint="-0.34998626667073579"/>
      </right>
      <top/>
      <bottom style="thin">
        <color theme="0" tint="-0.499984740745262"/>
      </bottom>
      <diagonal/>
    </border>
    <border>
      <left style="thin">
        <color theme="0" tint="-0.34998626667073579"/>
      </left>
      <right style="medium">
        <color indexed="64"/>
      </right>
      <top/>
      <bottom style="thin">
        <color theme="0" tint="-0.499984740745262"/>
      </bottom>
      <diagonal/>
    </border>
    <border>
      <left style="medium">
        <color indexed="64"/>
      </left>
      <right/>
      <top/>
      <bottom style="medium">
        <color theme="0" tint="-0.499984740745262"/>
      </bottom>
      <diagonal/>
    </border>
    <border>
      <left style="thin">
        <color theme="0" tint="-0.34998626667073579"/>
      </left>
      <right style="thin">
        <color theme="0" tint="-0.34998626667073579"/>
      </right>
      <top/>
      <bottom style="medium">
        <color theme="0" tint="-0.499984740745262"/>
      </bottom>
      <diagonal/>
    </border>
    <border>
      <left style="thin">
        <color theme="0" tint="-0.34998626667073579"/>
      </left>
      <right style="medium">
        <color indexed="64"/>
      </right>
      <top/>
      <bottom style="medium">
        <color theme="0" tint="-0.499984740745262"/>
      </bottom>
      <diagonal/>
    </border>
    <border>
      <left style="medium">
        <color indexed="64"/>
      </left>
      <right/>
      <top style="medium">
        <color theme="0" tint="-0.499984740745262"/>
      </top>
      <bottom/>
      <diagonal/>
    </border>
    <border>
      <left style="thin">
        <color theme="0" tint="-0.34998626667073579"/>
      </left>
      <right style="thin">
        <color theme="0" tint="-0.34998626667073579"/>
      </right>
      <top style="medium">
        <color theme="0" tint="-0.499984740745262"/>
      </top>
      <bottom/>
      <diagonal/>
    </border>
    <border>
      <left style="thin">
        <color theme="0" tint="-0.34998626667073579"/>
      </left>
      <right style="medium">
        <color indexed="64"/>
      </right>
      <top style="medium">
        <color theme="0" tint="-0.499984740745262"/>
      </top>
      <bottom/>
      <diagonal/>
    </border>
    <border>
      <left style="medium">
        <color indexed="64"/>
      </left>
      <right/>
      <top style="thin">
        <color theme="0" tint="-0.34998626667073579"/>
      </top>
      <bottom/>
      <diagonal/>
    </border>
    <border>
      <left style="medium">
        <color indexed="64"/>
      </left>
      <right style="thin">
        <color theme="0" tint="-0.34998626667073579"/>
      </right>
      <top style="thin">
        <color theme="0" tint="-0.499984740745262"/>
      </top>
      <bottom/>
      <diagonal/>
    </border>
    <border>
      <left style="medium">
        <color indexed="64"/>
      </left>
      <right style="thin">
        <color theme="0" tint="-0.34998626667073579"/>
      </right>
      <top/>
      <bottom/>
      <diagonal/>
    </border>
    <border>
      <left style="medium">
        <color indexed="64"/>
      </left>
      <right style="thin">
        <color theme="0" tint="-0.34998626667073579"/>
      </right>
      <top/>
      <bottom style="thin">
        <color theme="0" tint="-0.34998626667073579"/>
      </bottom>
      <diagonal/>
    </border>
    <border>
      <left style="medium">
        <color indexed="64"/>
      </left>
      <right/>
      <top style="medium">
        <color theme="0" tint="-0.499984740745262"/>
      </top>
      <bottom style="thin">
        <color theme="0" tint="-0.499984740745262"/>
      </bottom>
      <diagonal/>
    </border>
    <border>
      <left style="thin">
        <color theme="0" tint="-0.34998626667073579"/>
      </left>
      <right style="thin">
        <color theme="0" tint="-0.34998626667073579"/>
      </right>
      <top style="medium">
        <color theme="0" tint="-0.499984740745262"/>
      </top>
      <bottom style="thin">
        <color theme="0" tint="-0.499984740745262"/>
      </bottom>
      <diagonal/>
    </border>
    <border>
      <left style="thin">
        <color theme="0" tint="-0.34998626667073579"/>
      </left>
      <right style="medium">
        <color indexed="64"/>
      </right>
      <top style="medium">
        <color theme="0" tint="-0.499984740745262"/>
      </top>
      <bottom style="thin">
        <color theme="0" tint="-0.499984740745262"/>
      </bottom>
      <diagonal/>
    </border>
    <border>
      <left style="medium">
        <color indexed="64"/>
      </left>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medium">
        <color indexed="64"/>
      </right>
      <top style="thin">
        <color theme="0" tint="-0.34998626667073579"/>
      </top>
      <bottom style="medium">
        <color indexed="64"/>
      </bottom>
      <diagonal/>
    </border>
    <border>
      <left style="medium">
        <color indexed="64"/>
      </left>
      <right style="thin">
        <color theme="0" tint="-0.34998626667073579"/>
      </right>
      <top/>
      <bottom style="medium">
        <color theme="0" tint="-0.499984740745262"/>
      </bottom>
      <diagonal/>
    </border>
    <border>
      <left style="thin">
        <color theme="0" tint="-0.34998626667073579"/>
      </left>
      <right style="thin">
        <color theme="0" tint="-0.34998626667073579"/>
      </right>
      <top style="thin">
        <color theme="0" tint="-0.499984740745262"/>
      </top>
      <bottom/>
      <diagonal/>
    </border>
    <border>
      <left style="medium">
        <color indexed="64"/>
      </left>
      <right style="thin">
        <color theme="0" tint="-0.34998626667073579"/>
      </right>
      <top style="thin">
        <color theme="0" tint="-0.34998626667073579"/>
      </top>
      <bottom/>
      <diagonal/>
    </border>
    <border>
      <left style="medium">
        <color indexed="64"/>
      </left>
      <right/>
      <top style="thin">
        <color theme="0" tint="-0.499984740745262"/>
      </top>
      <bottom style="thin">
        <color theme="0" tint="-0.34998626667073579"/>
      </bottom>
      <diagonal/>
    </border>
    <border>
      <left style="thin">
        <color theme="0" tint="-0.34998626667073579"/>
      </left>
      <right style="thin">
        <color theme="0" tint="-0.34998626667073579"/>
      </right>
      <top style="thin">
        <color theme="0" tint="-0.499984740745262"/>
      </top>
      <bottom style="thin">
        <color theme="0" tint="-0.34998626667073579"/>
      </bottom>
      <diagonal/>
    </border>
    <border>
      <left style="thin">
        <color theme="0" tint="-0.34998626667073579"/>
      </left>
      <right style="medium">
        <color indexed="64"/>
      </right>
      <top style="thin">
        <color theme="0" tint="-0.499984740745262"/>
      </top>
      <bottom style="thin">
        <color theme="0" tint="-0.34998626667073579"/>
      </bottom>
      <diagonal/>
    </border>
  </borders>
  <cellStyleXfs count="1">
    <xf numFmtId="164" fontId="0" fillId="0" borderId="0"/>
  </cellStyleXfs>
  <cellXfs count="230">
    <xf numFmtId="164" fontId="0" fillId="0" borderId="0" xfId="0"/>
    <xf numFmtId="164" fontId="7" fillId="0" borderId="4" xfId="0" applyFont="1" applyBorder="1" applyAlignment="1" applyProtection="1">
      <alignment horizontal="center" vertical="center" wrapText="1"/>
    </xf>
    <xf numFmtId="164" fontId="7" fillId="0" borderId="11" xfId="0" applyFont="1" applyBorder="1" applyAlignment="1" applyProtection="1">
      <alignment horizontal="center" vertical="center" wrapText="1"/>
    </xf>
    <xf numFmtId="164" fontId="7" fillId="0" borderId="12" xfId="0" applyFont="1" applyBorder="1" applyAlignment="1">
      <alignment horizontal="centerContinuous" vertical="center" wrapText="1"/>
    </xf>
    <xf numFmtId="164" fontId="2" fillId="0" borderId="13" xfId="0" applyFont="1" applyBorder="1" applyAlignment="1">
      <alignment horizontal="centerContinuous" vertical="center"/>
    </xf>
    <xf numFmtId="164" fontId="2" fillId="0" borderId="14" xfId="0" applyFont="1" applyBorder="1" applyAlignment="1">
      <alignment horizontal="center" vertical="center"/>
    </xf>
    <xf numFmtId="165" fontId="2" fillId="0" borderId="14" xfId="0" applyNumberFormat="1" applyFont="1" applyBorder="1" applyAlignment="1">
      <alignment horizontal="center" vertical="center"/>
    </xf>
    <xf numFmtId="164" fontId="2" fillId="0" borderId="14" xfId="0" applyFont="1" applyBorder="1" applyAlignment="1">
      <alignment vertical="center"/>
    </xf>
    <xf numFmtId="166" fontId="2" fillId="0" borderId="15" xfId="0" applyNumberFormat="1" applyFont="1" applyBorder="1" applyAlignment="1">
      <alignment vertical="center"/>
    </xf>
    <xf numFmtId="164" fontId="0" fillId="0" borderId="0" xfId="0" applyFont="1" applyAlignment="1">
      <alignment vertical="center"/>
    </xf>
    <xf numFmtId="164" fontId="0" fillId="0" borderId="0" xfId="0" applyFont="1" applyBorder="1" applyAlignment="1">
      <alignment vertical="center"/>
    </xf>
    <xf numFmtId="164" fontId="2" fillId="0" borderId="4" xfId="0" applyFont="1" applyBorder="1" applyAlignment="1">
      <alignment horizontal="centerContinuous" vertical="center"/>
    </xf>
    <xf numFmtId="165" fontId="2" fillId="0" borderId="11" xfId="0" applyNumberFormat="1" applyFont="1" applyBorder="1" applyAlignment="1">
      <alignment horizontal="center" vertical="center"/>
    </xf>
    <xf numFmtId="164" fontId="2" fillId="0" borderId="11" xfId="0" applyFont="1" applyBorder="1" applyAlignment="1">
      <alignment vertical="center"/>
    </xf>
    <xf numFmtId="49" fontId="8" fillId="5" borderId="4" xfId="0" applyNumberFormat="1" applyFont="1" applyFill="1" applyBorder="1" applyAlignment="1">
      <alignment horizontal="centerContinuous" vertical="center"/>
    </xf>
    <xf numFmtId="49" fontId="8" fillId="5" borderId="11" xfId="0" applyNumberFormat="1" applyFont="1" applyFill="1" applyBorder="1" applyAlignment="1">
      <alignment horizontal="centerContinuous" vertical="center"/>
    </xf>
    <xf numFmtId="165" fontId="9" fillId="5" borderId="11" xfId="0" applyNumberFormat="1" applyFont="1" applyFill="1" applyBorder="1" applyAlignment="1">
      <alignment horizontal="centerContinuous" vertical="center"/>
    </xf>
    <xf numFmtId="49" fontId="9" fillId="5" borderId="12" xfId="0" applyNumberFormat="1" applyFont="1" applyFill="1" applyBorder="1" applyAlignment="1">
      <alignment horizontal="centerContinuous" vertical="center"/>
    </xf>
    <xf numFmtId="49" fontId="8" fillId="6" borderId="4" xfId="0" applyNumberFormat="1" applyFont="1" applyFill="1" applyBorder="1" applyAlignment="1">
      <alignment horizontal="centerContinuous" vertical="center"/>
    </xf>
    <xf numFmtId="49" fontId="8" fillId="6" borderId="11" xfId="0" applyNumberFormat="1" applyFont="1" applyFill="1" applyBorder="1" applyAlignment="1">
      <alignment horizontal="centerContinuous" vertical="center"/>
    </xf>
    <xf numFmtId="165" fontId="9" fillId="6" borderId="11" xfId="0" applyNumberFormat="1" applyFont="1" applyFill="1" applyBorder="1" applyAlignment="1">
      <alignment horizontal="centerContinuous" vertical="center"/>
    </xf>
    <xf numFmtId="49" fontId="9" fillId="6" borderId="12" xfId="0" applyNumberFormat="1" applyFont="1" applyFill="1" applyBorder="1" applyAlignment="1">
      <alignment horizontal="centerContinuous" vertical="center"/>
    </xf>
    <xf numFmtId="164" fontId="0" fillId="0" borderId="4" xfId="0" applyBorder="1" applyAlignment="1">
      <alignment vertical="center"/>
    </xf>
    <xf numFmtId="164" fontId="0" fillId="0" borderId="0" xfId="0" applyBorder="1" applyAlignment="1">
      <alignment vertical="center"/>
    </xf>
    <xf numFmtId="164" fontId="0" fillId="0" borderId="0" xfId="0" applyAlignment="1">
      <alignment vertical="center"/>
    </xf>
    <xf numFmtId="164" fontId="11" fillId="0" borderId="0" xfId="0" applyFont="1" applyBorder="1" applyAlignment="1">
      <alignment vertical="center"/>
    </xf>
    <xf numFmtId="164" fontId="2" fillId="0" borderId="12" xfId="0" applyFont="1" applyBorder="1" applyAlignment="1">
      <alignment horizontal="centerContinuous" vertical="center"/>
    </xf>
    <xf numFmtId="164" fontId="11" fillId="0" borderId="0" xfId="0" applyFont="1" applyAlignment="1">
      <alignment vertical="center"/>
    </xf>
    <xf numFmtId="164" fontId="6" fillId="0" borderId="0" xfId="0" applyFont="1" applyAlignment="1">
      <alignment vertical="center"/>
    </xf>
    <xf numFmtId="166" fontId="2" fillId="0" borderId="12" xfId="0" applyNumberFormat="1" applyFont="1" applyBorder="1" applyAlignment="1">
      <alignment vertical="center"/>
    </xf>
    <xf numFmtId="49" fontId="8" fillId="6" borderId="4" xfId="0" applyNumberFormat="1" applyFont="1" applyFill="1" applyBorder="1" applyAlignment="1">
      <alignment horizontal="centerContinuous" vertical="center" wrapText="1"/>
    </xf>
    <xf numFmtId="49" fontId="8" fillId="6" borderId="11" xfId="0" applyNumberFormat="1" applyFont="1" applyFill="1" applyBorder="1" applyAlignment="1">
      <alignment horizontal="centerContinuous" vertical="center" wrapText="1"/>
    </xf>
    <xf numFmtId="165" fontId="9" fillId="6" borderId="11" xfId="0" applyNumberFormat="1" applyFont="1" applyFill="1" applyBorder="1" applyAlignment="1">
      <alignment horizontal="centerContinuous" vertical="center" wrapText="1"/>
    </xf>
    <xf numFmtId="49" fontId="9" fillId="6" borderId="12" xfId="0" applyNumberFormat="1" applyFont="1" applyFill="1" applyBorder="1" applyAlignment="1">
      <alignment horizontal="centerContinuous" vertical="center" wrapText="1"/>
    </xf>
    <xf numFmtId="164" fontId="0" fillId="0" borderId="6" xfId="0" applyFont="1" applyBorder="1" applyAlignment="1">
      <alignment vertical="center"/>
    </xf>
    <xf numFmtId="164" fontId="0" fillId="0" borderId="7" xfId="0" applyFont="1" applyBorder="1" applyAlignment="1">
      <alignment vertical="center"/>
    </xf>
    <xf numFmtId="164" fontId="0" fillId="0" borderId="8" xfId="0" applyFont="1" applyBorder="1" applyAlignment="1">
      <alignment vertical="center"/>
    </xf>
    <xf numFmtId="164" fontId="0" fillId="0" borderId="4" xfId="0" applyFont="1" applyBorder="1" applyAlignment="1">
      <alignment vertical="center"/>
    </xf>
    <xf numFmtId="164" fontId="0" fillId="0" borderId="9" xfId="0" applyFont="1" applyBorder="1" applyAlignment="1">
      <alignment vertical="center"/>
    </xf>
    <xf numFmtId="164" fontId="0" fillId="0" borderId="10" xfId="0" applyFont="1" applyBorder="1" applyAlignment="1">
      <alignment vertical="center"/>
    </xf>
    <xf numFmtId="164" fontId="0" fillId="0" borderId="13" xfId="0" applyFont="1" applyBorder="1" applyAlignment="1">
      <alignment vertical="center"/>
    </xf>
    <xf numFmtId="164" fontId="0" fillId="0" borderId="14" xfId="0" applyFont="1" applyBorder="1" applyAlignment="1">
      <alignment vertical="center"/>
    </xf>
    <xf numFmtId="164" fontId="0" fillId="0" borderId="15" xfId="0" applyFont="1" applyBorder="1" applyAlignment="1">
      <alignment vertical="center"/>
    </xf>
    <xf numFmtId="164" fontId="2" fillId="0" borderId="12" xfId="0" applyFont="1" applyBorder="1" applyAlignment="1">
      <alignment vertical="center"/>
    </xf>
    <xf numFmtId="164" fontId="2" fillId="0" borderId="11" xfId="0" applyFont="1" applyBorder="1" applyAlignment="1">
      <alignment vertical="center" wrapText="1"/>
    </xf>
    <xf numFmtId="164" fontId="2" fillId="0" borderId="11" xfId="0" applyFont="1" applyBorder="1" applyAlignment="1">
      <alignment horizontal="center" vertical="center"/>
    </xf>
    <xf numFmtId="164" fontId="5" fillId="4" borderId="4" xfId="0" applyFont="1" applyFill="1" applyBorder="1" applyAlignment="1">
      <alignment horizontal="centerContinuous" vertical="center" wrapText="1"/>
    </xf>
    <xf numFmtId="164" fontId="5" fillId="4" borderId="0" xfId="0" applyFont="1" applyFill="1" applyBorder="1" applyAlignment="1">
      <alignment horizontal="centerContinuous" vertical="center" wrapText="1"/>
    </xf>
    <xf numFmtId="164" fontId="5" fillId="4" borderId="5" xfId="0" applyFont="1" applyFill="1" applyBorder="1" applyAlignment="1">
      <alignment horizontal="centerContinuous" vertical="center" wrapText="1"/>
    </xf>
    <xf numFmtId="164" fontId="1" fillId="0" borderId="0" xfId="0" applyFont="1" applyAlignment="1">
      <alignment vertical="center"/>
    </xf>
    <xf numFmtId="164" fontId="2" fillId="0" borderId="0" xfId="0" applyFont="1" applyAlignment="1">
      <alignment vertical="center"/>
    </xf>
    <xf numFmtId="164" fontId="2" fillId="0" borderId="0" xfId="0" applyFont="1" applyAlignment="1" applyProtection="1">
      <alignment horizontal="left" vertical="center"/>
    </xf>
    <xf numFmtId="164" fontId="0" fillId="2" borderId="0" xfId="0" applyFill="1" applyAlignment="1">
      <alignment vertical="center"/>
    </xf>
    <xf numFmtId="164" fontId="3" fillId="0" borderId="0" xfId="0" applyFont="1" applyAlignment="1">
      <alignment vertical="center"/>
    </xf>
    <xf numFmtId="164" fontId="3" fillId="3" borderId="0" xfId="0" applyFont="1" applyFill="1" applyBorder="1" applyAlignment="1">
      <alignment vertical="center"/>
    </xf>
    <xf numFmtId="164" fontId="4" fillId="3" borderId="0" xfId="0" applyFont="1" applyFill="1" applyBorder="1" applyAlignment="1" applyProtection="1">
      <alignment horizontal="centerContinuous" vertical="center"/>
    </xf>
    <xf numFmtId="164" fontId="0" fillId="0" borderId="1" xfId="0" applyBorder="1" applyAlignment="1">
      <alignment vertical="center"/>
    </xf>
    <xf numFmtId="164" fontId="0" fillId="0" borderId="2" xfId="0" applyBorder="1" applyAlignment="1">
      <alignment vertical="center"/>
    </xf>
    <xf numFmtId="164" fontId="0" fillId="0" borderId="2" xfId="0" applyFont="1" applyBorder="1" applyAlignment="1">
      <alignment vertical="center"/>
    </xf>
    <xf numFmtId="164" fontId="0" fillId="0" borderId="3" xfId="0" applyBorder="1" applyAlignment="1">
      <alignment vertical="center"/>
    </xf>
    <xf numFmtId="164" fontId="0" fillId="0" borderId="11" xfId="0" applyFont="1" applyBorder="1" applyAlignment="1">
      <alignment vertical="center"/>
    </xf>
    <xf numFmtId="164" fontId="0" fillId="0" borderId="12" xfId="0" applyFont="1" applyBorder="1" applyAlignment="1">
      <alignment vertical="center"/>
    </xf>
    <xf numFmtId="164" fontId="10" fillId="0" borderId="11" xfId="0" applyFont="1" applyBorder="1" applyAlignment="1">
      <alignment vertical="center"/>
    </xf>
    <xf numFmtId="164" fontId="2" fillId="0" borderId="16" xfId="0" applyFont="1" applyBorder="1" applyAlignment="1">
      <alignment horizontal="centerContinuous" vertical="center"/>
    </xf>
    <xf numFmtId="164" fontId="2" fillId="0" borderId="17" xfId="0" applyFont="1" applyBorder="1" applyAlignment="1">
      <alignment horizontal="center" vertical="center"/>
    </xf>
    <xf numFmtId="165" fontId="2" fillId="0" borderId="17" xfId="0" applyNumberFormat="1" applyFont="1" applyBorder="1" applyAlignment="1">
      <alignment horizontal="center" vertical="center"/>
    </xf>
    <xf numFmtId="164" fontId="2" fillId="0" borderId="17" xfId="0" applyFont="1" applyBorder="1" applyAlignment="1">
      <alignment vertical="center"/>
    </xf>
    <xf numFmtId="164" fontId="2" fillId="0" borderId="18" xfId="0" applyFont="1" applyBorder="1" applyAlignment="1">
      <alignment vertical="center"/>
    </xf>
    <xf numFmtId="164" fontId="2" fillId="0" borderId="4" xfId="0" applyFont="1" applyBorder="1" applyAlignment="1">
      <alignment horizontal="center" vertical="center"/>
    </xf>
    <xf numFmtId="4" fontId="2" fillId="0" borderId="4" xfId="0" applyNumberFormat="1" applyFont="1" applyBorder="1" applyAlignment="1">
      <alignment horizontal="centerContinuous" vertical="center"/>
    </xf>
    <xf numFmtId="164" fontId="6" fillId="0" borderId="0" xfId="0" applyFont="1" applyBorder="1" applyAlignment="1">
      <alignment vertical="center"/>
    </xf>
    <xf numFmtId="4" fontId="2" fillId="0" borderId="19" xfId="0" applyNumberFormat="1" applyFont="1" applyBorder="1" applyAlignment="1">
      <alignment horizontal="centerContinuous" vertical="center"/>
    </xf>
    <xf numFmtId="164" fontId="2" fillId="0" borderId="20" xfId="0" applyFont="1" applyBorder="1" applyAlignment="1">
      <alignment horizontal="center" vertical="center"/>
    </xf>
    <xf numFmtId="165" fontId="2" fillId="0" borderId="20" xfId="0" applyNumberFormat="1" applyFont="1" applyBorder="1" applyAlignment="1">
      <alignment horizontal="center" vertical="center"/>
    </xf>
    <xf numFmtId="164" fontId="2" fillId="0" borderId="20" xfId="0" applyFont="1" applyBorder="1" applyAlignment="1">
      <alignment vertical="center"/>
    </xf>
    <xf numFmtId="166" fontId="2" fillId="0" borderId="21" xfId="0" applyNumberFormat="1" applyFont="1" applyBorder="1" applyAlignment="1">
      <alignment vertical="center"/>
    </xf>
    <xf numFmtId="164" fontId="2" fillId="0" borderId="11" xfId="0" applyFont="1" applyBorder="1" applyAlignment="1">
      <alignment horizontal="center" vertical="center" wrapText="1"/>
    </xf>
    <xf numFmtId="165" fontId="2" fillId="0" borderId="11" xfId="0" applyNumberFormat="1" applyFont="1" applyBorder="1" applyAlignment="1">
      <alignment horizontal="center" vertical="center" wrapText="1"/>
    </xf>
    <xf numFmtId="164" fontId="2" fillId="0" borderId="13" xfId="0" applyFont="1" applyBorder="1" applyAlignment="1">
      <alignment horizontal="center" vertical="center"/>
    </xf>
    <xf numFmtId="164" fontId="2" fillId="0" borderId="14" xfId="0" applyFont="1" applyBorder="1" applyAlignment="1">
      <alignment vertical="center" wrapText="1"/>
    </xf>
    <xf numFmtId="164" fontId="2" fillId="0" borderId="14" xfId="0" applyFont="1" applyBorder="1" applyAlignment="1">
      <alignment horizontal="center" vertical="center" wrapText="1"/>
    </xf>
    <xf numFmtId="165" fontId="2" fillId="0" borderId="14" xfId="0" applyNumberFormat="1" applyFont="1" applyBorder="1" applyAlignment="1">
      <alignment horizontal="center" vertical="center" wrapText="1"/>
    </xf>
    <xf numFmtId="164" fontId="2" fillId="0" borderId="22" xfId="0" applyFont="1" applyBorder="1" applyAlignment="1">
      <alignment horizontal="center" vertical="center"/>
    </xf>
    <xf numFmtId="164" fontId="2" fillId="0" borderId="23" xfId="0" applyFont="1" applyBorder="1" applyAlignment="1">
      <alignment horizontal="center" vertical="center"/>
    </xf>
    <xf numFmtId="165" fontId="2" fillId="0" borderId="23" xfId="0" applyNumberFormat="1" applyFont="1" applyBorder="1" applyAlignment="1">
      <alignment horizontal="center" vertical="center"/>
    </xf>
    <xf numFmtId="164" fontId="2" fillId="0" borderId="23" xfId="0" applyFont="1" applyBorder="1" applyAlignment="1">
      <alignment vertical="center" wrapText="1"/>
    </xf>
    <xf numFmtId="166" fontId="2" fillId="0" borderId="24" xfId="0" applyNumberFormat="1" applyFont="1" applyBorder="1" applyAlignment="1">
      <alignment vertical="center"/>
    </xf>
    <xf numFmtId="164" fontId="10" fillId="0" borderId="11" xfId="0" applyFont="1" applyBorder="1" applyAlignment="1">
      <alignment vertical="center" wrapText="1"/>
    </xf>
    <xf numFmtId="164" fontId="2" fillId="0" borderId="22" xfId="0" applyFont="1" applyBorder="1" applyAlignment="1">
      <alignment horizontal="centerContinuous" vertical="center"/>
    </xf>
    <xf numFmtId="164" fontId="2" fillId="0" borderId="23" xfId="0" applyFont="1" applyBorder="1" applyAlignment="1">
      <alignment horizontal="center" vertical="center" wrapText="1"/>
    </xf>
    <xf numFmtId="165" fontId="2" fillId="0" borderId="23" xfId="0" applyNumberFormat="1" applyFont="1" applyBorder="1" applyAlignment="1">
      <alignment horizontal="center" vertical="center" wrapText="1"/>
    </xf>
    <xf numFmtId="164" fontId="12" fillId="0" borderId="0" xfId="0" applyFont="1" applyBorder="1" applyAlignment="1">
      <alignment vertical="center"/>
    </xf>
    <xf numFmtId="164" fontId="10" fillId="0" borderId="14" xfId="0" applyFont="1" applyBorder="1" applyAlignment="1">
      <alignment vertical="center" wrapText="1"/>
    </xf>
    <xf numFmtId="164" fontId="10" fillId="0" borderId="23" xfId="0" applyFont="1" applyBorder="1" applyAlignment="1">
      <alignment vertical="center" wrapText="1"/>
    </xf>
    <xf numFmtId="164" fontId="12" fillId="0" borderId="0" xfId="0" applyFont="1" applyAlignment="1">
      <alignment vertical="center"/>
    </xf>
    <xf numFmtId="164" fontId="2" fillId="0" borderId="11" xfId="0" applyFont="1" applyBorder="1" applyAlignment="1">
      <alignment horizontal="center" vertical="center"/>
    </xf>
    <xf numFmtId="164" fontId="5" fillId="4" borderId="4" xfId="0" applyFont="1" applyFill="1" applyBorder="1" applyAlignment="1">
      <alignment horizontal="centerContinuous" vertical="center"/>
    </xf>
    <xf numFmtId="164" fontId="5" fillId="4" borderId="0" xfId="0" applyFont="1" applyFill="1" applyBorder="1" applyAlignment="1">
      <alignment horizontal="centerContinuous" vertical="center"/>
    </xf>
    <xf numFmtId="164" fontId="5" fillId="4" borderId="5" xfId="0" applyFont="1" applyFill="1" applyBorder="1" applyAlignment="1">
      <alignment horizontal="centerContinuous" vertical="center"/>
    </xf>
    <xf numFmtId="164" fontId="5" fillId="0" borderId="0" xfId="0" applyFont="1" applyAlignment="1">
      <alignment vertical="center"/>
    </xf>
    <xf numFmtId="166" fontId="2" fillId="0" borderId="24" xfId="0" applyNumberFormat="1" applyFont="1" applyBorder="1" applyAlignment="1">
      <alignment horizontal="right" vertical="center" wrapText="1"/>
    </xf>
    <xf numFmtId="164" fontId="2" fillId="0" borderId="19" xfId="0" applyFont="1" applyBorder="1" applyAlignment="1">
      <alignment horizontal="centerContinuous" vertical="center"/>
    </xf>
    <xf numFmtId="165" fontId="0" fillId="0" borderId="0" xfId="0" applyNumberFormat="1" applyAlignment="1">
      <alignment vertical="center"/>
    </xf>
    <xf numFmtId="4" fontId="0" fillId="0" borderId="0" xfId="0" applyNumberFormat="1" applyAlignment="1">
      <alignment vertical="center"/>
    </xf>
    <xf numFmtId="164" fontId="2" fillId="0" borderId="14" xfId="0" quotePrefix="1" applyFont="1" applyBorder="1" applyAlignment="1">
      <alignment horizontal="center" vertical="center"/>
    </xf>
    <xf numFmtId="165" fontId="2" fillId="0" borderId="14" xfId="0" quotePrefix="1" applyNumberFormat="1" applyFont="1" applyBorder="1" applyAlignment="1">
      <alignment horizontal="center" vertical="center"/>
    </xf>
    <xf numFmtId="166" fontId="2" fillId="0" borderId="15" xfId="0" applyNumberFormat="1" applyFont="1" applyBorder="1" applyAlignment="1">
      <alignment horizontal="right" vertical="center"/>
    </xf>
    <xf numFmtId="164" fontId="2" fillId="0" borderId="25" xfId="0" applyFont="1" applyBorder="1" applyAlignment="1">
      <alignment horizontal="center" vertical="center"/>
    </xf>
    <xf numFmtId="165" fontId="2" fillId="0" borderId="25" xfId="0" applyNumberFormat="1" applyFont="1" applyBorder="1" applyAlignment="1">
      <alignment horizontal="center" vertical="center"/>
    </xf>
    <xf numFmtId="164" fontId="2" fillId="0" borderId="25" xfId="0" applyFont="1" applyBorder="1" applyAlignment="1">
      <alignment vertical="center" wrapText="1"/>
    </xf>
    <xf numFmtId="166" fontId="2" fillId="0" borderId="26" xfId="0" applyNumberFormat="1" applyFont="1" applyBorder="1" applyAlignment="1">
      <alignment vertical="center"/>
    </xf>
    <xf numFmtId="49" fontId="2" fillId="0" borderId="23" xfId="0" applyNumberFormat="1" applyFont="1" applyBorder="1" applyAlignment="1">
      <alignment horizontal="center" vertical="center" wrapText="1"/>
    </xf>
    <xf numFmtId="164" fontId="2" fillId="0" borderId="11" xfId="0" applyFont="1" applyBorder="1" applyAlignment="1">
      <alignment horizontal="center" vertical="center"/>
    </xf>
    <xf numFmtId="164" fontId="2" fillId="0" borderId="11" xfId="0" applyFont="1" applyBorder="1" applyAlignment="1">
      <alignment horizontal="center" vertical="center"/>
    </xf>
    <xf numFmtId="164" fontId="0" fillId="0" borderId="6" xfId="0" applyBorder="1" applyAlignment="1">
      <alignment vertical="center"/>
    </xf>
    <xf numFmtId="164" fontId="0" fillId="0" borderId="7" xfId="0" applyBorder="1" applyAlignment="1">
      <alignment vertical="center"/>
    </xf>
    <xf numFmtId="164" fontId="0" fillId="0" borderId="8" xfId="0" applyBorder="1" applyAlignment="1">
      <alignment vertical="center"/>
    </xf>
    <xf numFmtId="164" fontId="0" fillId="0" borderId="9" xfId="0" applyBorder="1" applyAlignment="1">
      <alignment vertical="center"/>
    </xf>
    <xf numFmtId="164" fontId="0" fillId="0" borderId="10" xfId="0" applyBorder="1" applyAlignment="1">
      <alignment vertical="center"/>
    </xf>
    <xf numFmtId="164" fontId="0" fillId="0" borderId="13" xfId="0" applyBorder="1" applyAlignment="1">
      <alignment vertical="center"/>
    </xf>
    <xf numFmtId="164" fontId="0" fillId="0" borderId="14" xfId="0" applyBorder="1" applyAlignment="1">
      <alignment vertical="center"/>
    </xf>
    <xf numFmtId="164" fontId="0" fillId="0" borderId="15" xfId="0" applyBorder="1" applyAlignment="1">
      <alignment vertical="center"/>
    </xf>
    <xf numFmtId="164" fontId="0" fillId="0" borderId="11" xfId="0" applyBorder="1" applyAlignment="1">
      <alignment vertical="center"/>
    </xf>
    <xf numFmtId="164" fontId="0" fillId="0" borderId="12" xfId="0" applyBorder="1" applyAlignment="1">
      <alignment vertical="center"/>
    </xf>
    <xf numFmtId="49" fontId="2" fillId="0" borderId="11" xfId="0" applyNumberFormat="1" applyFont="1" applyBorder="1" applyAlignment="1">
      <alignment horizontal="center" vertical="center" wrapText="1"/>
    </xf>
    <xf numFmtId="164" fontId="2" fillId="0" borderId="27" xfId="0" applyFont="1" applyBorder="1" applyAlignment="1">
      <alignment vertical="center" wrapText="1"/>
    </xf>
    <xf numFmtId="165" fontId="2" fillId="0" borderId="23" xfId="0" quotePrefix="1" applyNumberFormat="1" applyFont="1" applyBorder="1" applyAlignment="1">
      <alignment horizontal="center" vertical="center" wrapText="1"/>
    </xf>
    <xf numFmtId="165" fontId="2" fillId="0" borderId="23" xfId="0" quotePrefix="1" applyNumberFormat="1" applyFont="1" applyBorder="1" applyAlignment="1">
      <alignment horizontal="center" vertical="center"/>
    </xf>
    <xf numFmtId="164" fontId="0" fillId="2" borderId="0" xfId="0" applyFill="1" applyAlignment="1">
      <alignment horizontal="centerContinuous" vertical="center"/>
    </xf>
    <xf numFmtId="164" fontId="4" fillId="3" borderId="0" xfId="0" applyFont="1" applyFill="1" applyBorder="1" applyAlignment="1">
      <alignment horizontal="centerContinuous" vertical="center"/>
    </xf>
    <xf numFmtId="166" fontId="2" fillId="0" borderId="15" xfId="0" applyNumberFormat="1" applyFont="1" applyBorder="1" applyAlignment="1">
      <alignment horizontal="right" vertical="center" wrapText="1"/>
    </xf>
    <xf numFmtId="165" fontId="11" fillId="0" borderId="0" xfId="0" applyNumberFormat="1" applyFont="1" applyAlignment="1">
      <alignment vertical="center"/>
    </xf>
    <xf numFmtId="166" fontId="11" fillId="0" borderId="0" xfId="0" applyNumberFormat="1" applyFont="1" applyAlignment="1">
      <alignment vertical="center"/>
    </xf>
    <xf numFmtId="166" fontId="0" fillId="0" borderId="0" xfId="0" applyNumberFormat="1" applyAlignment="1">
      <alignment vertical="center"/>
    </xf>
    <xf numFmtId="167" fontId="2" fillId="0" borderId="14" xfId="0" quotePrefix="1" applyNumberFormat="1" applyFont="1" applyBorder="1" applyAlignment="1">
      <alignment horizontal="center" vertical="center"/>
    </xf>
    <xf numFmtId="164" fontId="2" fillId="0" borderId="15" xfId="0" applyFont="1" applyBorder="1" applyAlignment="1">
      <alignment vertical="center"/>
    </xf>
    <xf numFmtId="164" fontId="5" fillId="4" borderId="4" xfId="0" applyFont="1" applyFill="1" applyBorder="1" applyAlignment="1">
      <alignment horizontal="centerContinuous" wrapText="1"/>
    </xf>
    <xf numFmtId="164" fontId="2" fillId="0" borderId="22" xfId="0" applyFont="1" applyBorder="1" applyAlignment="1">
      <alignment horizontal="centerContinuous" vertical="center" wrapText="1"/>
    </xf>
    <xf numFmtId="166" fontId="2" fillId="0" borderId="24" xfId="0" applyNumberFormat="1" applyFont="1" applyBorder="1" applyAlignment="1">
      <alignment horizontal="right" vertical="center" wrapText="1" indent="1"/>
    </xf>
    <xf numFmtId="164" fontId="2" fillId="0" borderId="14" xfId="0" applyFont="1" applyBorder="1" applyAlignment="1">
      <alignment horizontal="center" vertical="center"/>
    </xf>
    <xf numFmtId="164" fontId="2" fillId="0" borderId="30" xfId="0" applyFont="1" applyBorder="1" applyAlignment="1">
      <alignment horizontal="centerContinuous" vertical="center"/>
    </xf>
    <xf numFmtId="164" fontId="2" fillId="0" borderId="31" xfId="0" applyFont="1" applyBorder="1" applyAlignment="1">
      <alignment horizontal="center" vertical="center"/>
    </xf>
    <xf numFmtId="165" fontId="2" fillId="0" borderId="31" xfId="0" applyNumberFormat="1" applyFont="1" applyBorder="1" applyAlignment="1">
      <alignment horizontal="center" vertical="center"/>
    </xf>
    <xf numFmtId="164" fontId="2" fillId="0" borderId="31" xfId="0" applyFont="1" applyBorder="1" applyAlignment="1">
      <alignment vertical="center" wrapText="1"/>
    </xf>
    <xf numFmtId="164" fontId="2" fillId="0" borderId="32" xfId="0" applyFont="1" applyBorder="1" applyAlignment="1">
      <alignment horizontal="centerContinuous" vertical="center"/>
    </xf>
    <xf numFmtId="164" fontId="2" fillId="0" borderId="31" xfId="0" applyFont="1" applyBorder="1" applyAlignment="1">
      <alignment horizontal="center" vertical="center" wrapText="1"/>
    </xf>
    <xf numFmtId="164" fontId="2" fillId="0" borderId="28" xfId="0" applyFont="1" applyBorder="1" applyAlignment="1">
      <alignment horizontal="center" vertical="center"/>
    </xf>
    <xf numFmtId="165" fontId="2" fillId="0" borderId="28" xfId="0" applyNumberFormat="1" applyFont="1" applyBorder="1" applyAlignment="1">
      <alignment horizontal="center" vertical="center"/>
    </xf>
    <xf numFmtId="164" fontId="2" fillId="0" borderId="19" xfId="0" applyFont="1" applyBorder="1" applyAlignment="1">
      <alignment horizontal="centerContinuous" vertical="center" wrapText="1"/>
    </xf>
    <xf numFmtId="164" fontId="2" fillId="0" borderId="20" xfId="0" applyFont="1" applyBorder="1" applyAlignment="1">
      <alignment horizontal="center" vertical="center" wrapText="1"/>
    </xf>
    <xf numFmtId="164" fontId="2" fillId="0" borderId="20" xfId="0" applyFont="1" applyBorder="1" applyAlignment="1">
      <alignment vertical="center" wrapText="1"/>
    </xf>
    <xf numFmtId="164" fontId="7" fillId="0" borderId="33" xfId="0" applyFont="1" applyBorder="1" applyAlignment="1" applyProtection="1">
      <alignment horizontal="center" vertical="center" wrapText="1"/>
    </xf>
    <xf numFmtId="164" fontId="7" fillId="0" borderId="34" xfId="0" applyFont="1" applyBorder="1" applyAlignment="1" applyProtection="1">
      <alignment horizontal="center" vertical="center" wrapText="1"/>
    </xf>
    <xf numFmtId="164" fontId="7" fillId="0" borderId="35" xfId="0" applyFont="1" applyBorder="1" applyAlignment="1">
      <alignment horizontal="centerContinuous" vertical="center" wrapText="1"/>
    </xf>
    <xf numFmtId="164" fontId="2" fillId="0" borderId="39" xfId="0" applyFont="1" applyBorder="1" applyAlignment="1">
      <alignment horizontal="centerContinuous" vertical="center"/>
    </xf>
    <xf numFmtId="164" fontId="2" fillId="0" borderId="28" xfId="0" applyFont="1" applyBorder="1" applyAlignment="1">
      <alignment vertical="center" wrapText="1"/>
    </xf>
    <xf numFmtId="166" fontId="2" fillId="0" borderId="29" xfId="0" applyNumberFormat="1" applyFont="1" applyBorder="1" applyAlignment="1">
      <alignment horizontal="right" vertical="center" wrapText="1"/>
    </xf>
    <xf numFmtId="164" fontId="2" fillId="0" borderId="30" xfId="0" applyFont="1" applyBorder="1" applyAlignment="1">
      <alignment horizontal="centerContinuous" vertical="center" wrapText="1"/>
    </xf>
    <xf numFmtId="49" fontId="8" fillId="6" borderId="36" xfId="0" applyNumberFormat="1" applyFont="1" applyFill="1" applyBorder="1" applyAlignment="1">
      <alignment horizontal="centerContinuous" vertical="center" wrapText="1"/>
    </xf>
    <xf numFmtId="49" fontId="8" fillId="6" borderId="37" xfId="0" applyNumberFormat="1" applyFont="1" applyFill="1" applyBorder="1" applyAlignment="1">
      <alignment horizontal="centerContinuous" vertical="center" wrapText="1"/>
    </xf>
    <xf numFmtId="49" fontId="8" fillId="6" borderId="38" xfId="0" applyNumberFormat="1" applyFont="1" applyFill="1" applyBorder="1" applyAlignment="1">
      <alignment horizontal="centerContinuous" vertical="center" wrapText="1"/>
    </xf>
    <xf numFmtId="164" fontId="2" fillId="0" borderId="14" xfId="0" applyFont="1" applyBorder="1" applyAlignment="1">
      <alignment horizontal="center" vertical="center" wrapText="1"/>
    </xf>
    <xf numFmtId="49" fontId="8" fillId="6" borderId="43" xfId="0" applyNumberFormat="1" applyFont="1" applyFill="1" applyBorder="1" applyAlignment="1">
      <alignment horizontal="centerContinuous" vertical="center"/>
    </xf>
    <xf numFmtId="49" fontId="8" fillId="6" borderId="44" xfId="0" applyNumberFormat="1" applyFont="1" applyFill="1" applyBorder="1" applyAlignment="1">
      <alignment horizontal="centerContinuous" vertical="center"/>
    </xf>
    <xf numFmtId="49" fontId="8" fillId="6" borderId="45" xfId="0" applyNumberFormat="1" applyFont="1" applyFill="1" applyBorder="1" applyAlignment="1">
      <alignment horizontal="centerContinuous" vertical="center"/>
    </xf>
    <xf numFmtId="49" fontId="8" fillId="6" borderId="43" xfId="0" applyNumberFormat="1" applyFont="1" applyFill="1" applyBorder="1" applyAlignment="1">
      <alignment horizontal="centerContinuous" vertical="center" wrapText="1"/>
    </xf>
    <xf numFmtId="49" fontId="8" fillId="6" borderId="44" xfId="0" applyNumberFormat="1" applyFont="1" applyFill="1" applyBorder="1" applyAlignment="1">
      <alignment horizontal="centerContinuous" vertical="center" wrapText="1"/>
    </xf>
    <xf numFmtId="49" fontId="8" fillId="6" borderId="45" xfId="0" applyNumberFormat="1" applyFont="1" applyFill="1" applyBorder="1" applyAlignment="1">
      <alignment horizontal="centerContinuous" vertical="center" wrapText="1"/>
    </xf>
    <xf numFmtId="164" fontId="2" fillId="0" borderId="46" xfId="0" applyFont="1" applyBorder="1" applyAlignment="1">
      <alignment horizontal="centerContinuous" vertical="center"/>
    </xf>
    <xf numFmtId="164" fontId="2" fillId="0" borderId="47" xfId="0" applyFont="1" applyBorder="1" applyAlignment="1">
      <alignment vertical="center" wrapText="1"/>
    </xf>
    <xf numFmtId="164" fontId="2" fillId="0" borderId="47" xfId="0" applyFont="1" applyBorder="1" applyAlignment="1">
      <alignment horizontal="center" vertical="center" wrapText="1"/>
    </xf>
    <xf numFmtId="165" fontId="2" fillId="0" borderId="47" xfId="0" applyNumberFormat="1" applyFont="1" applyBorder="1" applyAlignment="1">
      <alignment horizontal="center" vertical="center" wrapText="1"/>
    </xf>
    <xf numFmtId="164" fontId="2" fillId="0" borderId="11" xfId="0" applyFont="1" applyBorder="1" applyAlignment="1">
      <alignment horizontal="center" vertical="center"/>
    </xf>
    <xf numFmtId="164" fontId="2" fillId="0" borderId="28" xfId="0" applyFont="1" applyBorder="1" applyAlignment="1">
      <alignment horizontal="center" vertical="center"/>
    </xf>
    <xf numFmtId="165" fontId="2" fillId="0" borderId="28" xfId="0" applyNumberFormat="1" applyFont="1" applyBorder="1" applyAlignment="1">
      <alignment horizontal="center" vertical="center"/>
    </xf>
    <xf numFmtId="165" fontId="2" fillId="0" borderId="11" xfId="0" applyNumberFormat="1" applyFont="1" applyBorder="1" applyAlignment="1">
      <alignment horizontal="center" vertical="center"/>
    </xf>
    <xf numFmtId="164" fontId="2" fillId="0" borderId="28" xfId="0" applyFont="1" applyBorder="1" applyAlignment="1">
      <alignment horizontal="center" vertical="center" wrapText="1"/>
    </xf>
    <xf numFmtId="165" fontId="2" fillId="0" borderId="20" xfId="0" applyNumberFormat="1" applyFont="1" applyBorder="1" applyAlignment="1">
      <alignment horizontal="center" vertical="center" wrapText="1"/>
    </xf>
    <xf numFmtId="166" fontId="2" fillId="0" borderId="29" xfId="0" applyNumberFormat="1" applyFont="1" applyBorder="1" applyAlignment="1">
      <alignment vertical="center"/>
    </xf>
    <xf numFmtId="164" fontId="2" fillId="0" borderId="47" xfId="0" applyFont="1" applyBorder="1" applyAlignment="1">
      <alignment horizontal="center" vertical="center"/>
    </xf>
    <xf numFmtId="165" fontId="2" fillId="0" borderId="47" xfId="0" applyNumberFormat="1" applyFont="1" applyBorder="1" applyAlignment="1">
      <alignment horizontal="center" vertical="center"/>
    </xf>
    <xf numFmtId="165" fontId="2" fillId="0" borderId="28" xfId="0" quotePrefix="1" applyNumberFormat="1" applyFont="1" applyBorder="1" applyAlignment="1">
      <alignment horizontal="center" vertical="center"/>
    </xf>
    <xf numFmtId="166" fontId="2" fillId="0" borderId="48" xfId="0" applyNumberFormat="1" applyFont="1" applyBorder="1" applyAlignment="1">
      <alignment vertical="center"/>
    </xf>
    <xf numFmtId="164" fontId="2" fillId="0" borderId="23" xfId="0" applyFont="1" applyFill="1" applyBorder="1" applyAlignment="1">
      <alignment vertical="center" wrapText="1"/>
    </xf>
    <xf numFmtId="164" fontId="2" fillId="0" borderId="51" xfId="0" applyFont="1" applyBorder="1" applyAlignment="1">
      <alignment horizontal="centerContinuous" vertical="center"/>
    </xf>
    <xf numFmtId="165" fontId="2" fillId="0" borderId="28" xfId="0" applyNumberFormat="1" applyFont="1" applyBorder="1" applyAlignment="1">
      <alignment horizontal="center" vertical="center" wrapText="1"/>
    </xf>
    <xf numFmtId="164" fontId="2" fillId="0" borderId="13" xfId="0" applyFont="1" applyBorder="1" applyAlignment="1">
      <alignment horizontal="centerContinuous" vertical="center" wrapText="1"/>
    </xf>
    <xf numFmtId="164" fontId="2" fillId="0" borderId="46" xfId="0" applyFont="1" applyBorder="1" applyAlignment="1">
      <alignment horizontal="centerContinuous" vertical="center" wrapText="1"/>
    </xf>
    <xf numFmtId="166" fontId="2" fillId="0" borderId="29" xfId="0" applyNumberFormat="1" applyFont="1" applyBorder="1" applyAlignment="1">
      <alignment horizontal="right" vertical="center" wrapText="1" indent="1"/>
    </xf>
    <xf numFmtId="164" fontId="2" fillId="0" borderId="28" xfId="0" applyFont="1" applyFill="1" applyBorder="1" applyAlignment="1">
      <alignment vertical="center" wrapText="1"/>
    </xf>
    <xf numFmtId="164" fontId="2" fillId="0" borderId="14" xfId="0" applyFont="1" applyFill="1" applyBorder="1" applyAlignment="1">
      <alignment vertical="center" wrapText="1"/>
    </xf>
    <xf numFmtId="164" fontId="2" fillId="0" borderId="11" xfId="0" applyFont="1" applyBorder="1" applyAlignment="1">
      <alignment horizontal="center" vertical="center"/>
    </xf>
    <xf numFmtId="164" fontId="2" fillId="0" borderId="28" xfId="0" applyFont="1" applyBorder="1" applyAlignment="1">
      <alignment horizontal="center" vertical="center"/>
    </xf>
    <xf numFmtId="165" fontId="2" fillId="0" borderId="28" xfId="0" applyNumberFormat="1" applyFont="1" applyBorder="1" applyAlignment="1">
      <alignment horizontal="center" vertical="center"/>
    </xf>
    <xf numFmtId="164" fontId="2" fillId="0" borderId="14" xfId="0" applyFont="1" applyBorder="1" applyAlignment="1">
      <alignment horizontal="center" vertical="center" wrapText="1"/>
    </xf>
    <xf numFmtId="166" fontId="2" fillId="0" borderId="29" xfId="0" applyNumberFormat="1" applyFont="1" applyBorder="1" applyAlignment="1">
      <alignment horizontal="right" vertical="center"/>
    </xf>
    <xf numFmtId="164" fontId="2" fillId="0" borderId="52" xfId="0" applyFont="1" applyBorder="1" applyAlignment="1">
      <alignment horizontal="centerContinuous" vertical="center"/>
    </xf>
    <xf numFmtId="164" fontId="2" fillId="0" borderId="53" xfId="0" applyFont="1" applyBorder="1" applyAlignment="1">
      <alignment horizontal="center" vertical="center" wrapText="1"/>
    </xf>
    <xf numFmtId="165" fontId="2" fillId="0" borderId="53" xfId="0" applyNumberFormat="1" applyFont="1" applyBorder="1" applyAlignment="1">
      <alignment horizontal="center" vertical="center"/>
    </xf>
    <xf numFmtId="164" fontId="2" fillId="0" borderId="53" xfId="0" applyFont="1" applyBorder="1" applyAlignment="1">
      <alignment vertical="center" wrapText="1"/>
    </xf>
    <xf numFmtId="166" fontId="2" fillId="0" borderId="54" xfId="0" applyNumberFormat="1" applyFont="1" applyBorder="1" applyAlignment="1">
      <alignment vertical="center"/>
    </xf>
    <xf numFmtId="167" fontId="2" fillId="0" borderId="47" xfId="0" quotePrefix="1" applyNumberFormat="1" applyFont="1" applyBorder="1" applyAlignment="1">
      <alignment horizontal="center" vertical="center" wrapText="1"/>
    </xf>
    <xf numFmtId="164" fontId="2" fillId="0" borderId="48" xfId="0" applyFont="1" applyBorder="1" applyAlignment="1">
      <alignment vertical="center"/>
    </xf>
    <xf numFmtId="164" fontId="2" fillId="0" borderId="11" xfId="0" applyFont="1" applyBorder="1" applyAlignment="1">
      <alignment horizontal="center" vertical="center"/>
    </xf>
    <xf numFmtId="164" fontId="0" fillId="0" borderId="11" xfId="0" applyBorder="1" applyAlignment="1">
      <alignment horizontal="center" vertical="center"/>
    </xf>
    <xf numFmtId="164" fontId="2" fillId="0" borderId="40" xfId="0" applyFont="1" applyBorder="1" applyAlignment="1">
      <alignment horizontal="center" vertical="center"/>
    </xf>
    <xf numFmtId="164" fontId="2" fillId="0" borderId="41" xfId="0" applyFont="1" applyBorder="1" applyAlignment="1">
      <alignment horizontal="center" vertical="center"/>
    </xf>
    <xf numFmtId="164" fontId="2" fillId="0" borderId="42" xfId="0" applyFont="1" applyBorder="1" applyAlignment="1">
      <alignment horizontal="center" vertical="center"/>
    </xf>
    <xf numFmtId="164" fontId="2" fillId="0" borderId="28" xfId="0" applyFont="1" applyBorder="1" applyAlignment="1">
      <alignment horizontal="center" vertical="center"/>
    </xf>
    <xf numFmtId="164" fontId="2" fillId="0" borderId="14" xfId="0" applyFont="1" applyBorder="1" applyAlignment="1">
      <alignment horizontal="center" vertical="center"/>
    </xf>
    <xf numFmtId="165" fontId="2" fillId="0" borderId="28" xfId="0" applyNumberFormat="1" applyFont="1" applyBorder="1" applyAlignment="1">
      <alignment horizontal="center" vertical="center"/>
    </xf>
    <xf numFmtId="165" fontId="2" fillId="0" borderId="14" xfId="0" applyNumberFormat="1" applyFont="1" applyBorder="1" applyAlignment="1">
      <alignment horizontal="center" vertical="center"/>
    </xf>
    <xf numFmtId="164" fontId="2" fillId="0" borderId="49" xfId="0" applyFont="1" applyBorder="1" applyAlignment="1">
      <alignment horizontal="center" vertical="center"/>
    </xf>
    <xf numFmtId="164" fontId="2" fillId="0" borderId="50" xfId="0" applyFont="1" applyBorder="1" applyAlignment="1">
      <alignment horizontal="center" vertical="center"/>
    </xf>
    <xf numFmtId="164" fontId="2" fillId="0" borderId="34" xfId="0" applyFont="1" applyBorder="1" applyAlignment="1">
      <alignment horizontal="center" vertical="center"/>
    </xf>
    <xf numFmtId="165" fontId="2" fillId="0" borderId="50" xfId="0" applyNumberFormat="1" applyFont="1" applyBorder="1" applyAlignment="1">
      <alignment horizontal="center" vertical="center"/>
    </xf>
    <xf numFmtId="165" fontId="2" fillId="0" borderId="11" xfId="0" applyNumberFormat="1" applyFont="1" applyBorder="1" applyAlignment="1">
      <alignment horizontal="center" vertical="center"/>
    </xf>
    <xf numFmtId="165" fontId="2" fillId="0" borderId="34" xfId="0" applyNumberFormat="1" applyFont="1" applyBorder="1" applyAlignment="1">
      <alignment horizontal="center" vertical="center"/>
    </xf>
    <xf numFmtId="164" fontId="2" fillId="0" borderId="28" xfId="0" applyFont="1" applyBorder="1" applyAlignment="1">
      <alignment horizontal="center" vertical="center" wrapText="1"/>
    </xf>
    <xf numFmtId="164" fontId="2" fillId="0" borderId="11" xfId="0" applyFont="1" applyBorder="1" applyAlignment="1">
      <alignment horizontal="center" vertical="center" wrapText="1"/>
    </xf>
    <xf numFmtId="164" fontId="2" fillId="0" borderId="14" xfId="0" applyFont="1" applyBorder="1" applyAlignment="1">
      <alignment horizontal="center" vertical="center" wrapText="1"/>
    </xf>
    <xf numFmtId="164" fontId="0" fillId="0" borderId="14" xfId="0" applyBorder="1" applyAlignment="1">
      <alignment horizontal="center" vertical="center"/>
    </xf>
    <xf numFmtId="166" fontId="2" fillId="0" borderId="29" xfId="0" applyNumberFormat="1" applyFont="1" applyBorder="1" applyAlignment="1">
      <alignment horizontal="right" vertical="center"/>
    </xf>
    <xf numFmtId="164" fontId="0" fillId="0" borderId="12" xfId="0" applyBorder="1" applyAlignment="1">
      <alignment horizontal="right" vertical="center"/>
    </xf>
    <xf numFmtId="164" fontId="0" fillId="0" borderId="15" xfId="0" applyBorder="1" applyAlignment="1">
      <alignment horizontal="right" vertical="center"/>
    </xf>
    <xf numFmtId="166" fontId="2" fillId="0" borderId="24" xfId="0" applyNumberFormat="1" applyFont="1" applyBorder="1" applyAlignment="1">
      <alignment horizontal="right" vertical="center"/>
    </xf>
    <xf numFmtId="166" fontId="2" fillId="0" borderId="48" xfId="0" applyNumberFormat="1" applyFont="1" applyBorder="1" applyAlignment="1">
      <alignment horizontal="right" vertical="center"/>
    </xf>
    <xf numFmtId="166" fontId="2" fillId="0" borderId="32" xfId="0" applyNumberFormat="1" applyFont="1" applyBorder="1" applyAlignment="1">
      <alignment vertical="center"/>
    </xf>
    <xf numFmtId="49" fontId="8" fillId="6" borderId="45" xfId="0" applyNumberFormat="1" applyFont="1" applyFill="1" applyBorder="1" applyAlignment="1">
      <alignment horizontal="center" vertical="center"/>
    </xf>
    <xf numFmtId="165" fontId="2" fillId="0" borderId="14" xfId="0" applyNumberFormat="1"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447675</xdr:colOff>
      <xdr:row>0</xdr:row>
      <xdr:rowOff>38100</xdr:rowOff>
    </xdr:from>
    <xdr:to>
      <xdr:col>9</xdr:col>
      <xdr:colOff>828675</xdr:colOff>
      <xdr:row>3</xdr:row>
      <xdr:rowOff>76200</xdr:rowOff>
    </xdr:to>
    <xdr:sp macro="" textlink="">
      <xdr:nvSpPr>
        <xdr:cNvPr id="2" name="Text Box 25"/>
        <xdr:cNvSpPr txBox="1">
          <a:spLocks noChangeArrowheads="1"/>
        </xdr:cNvSpPr>
      </xdr:nvSpPr>
      <xdr:spPr bwMode="auto">
        <a:xfrm>
          <a:off x="7381875" y="38100"/>
          <a:ext cx="2362200" cy="6381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s-ES" sz="900" b="1" i="0" u="none" strike="noStrike" baseline="0">
              <a:solidFill>
                <a:srgbClr val="000000"/>
              </a:solidFill>
              <a:latin typeface="Arial"/>
              <a:cs typeface="Arial"/>
            </a:rPr>
            <a:t>Finantza eta Aurrekontu Zuzendaritza</a:t>
          </a:r>
          <a:endParaRPr lang="es-ES" sz="1000" b="0" i="0" u="none" strike="noStrike" baseline="0">
            <a:solidFill>
              <a:srgbClr val="000000"/>
            </a:solidFill>
            <a:latin typeface="Arial"/>
            <a:cs typeface="Arial"/>
          </a:endParaRPr>
        </a:p>
        <a:p>
          <a:pPr algn="l" rtl="0">
            <a:defRPr sz="1000"/>
          </a:pPr>
          <a:r>
            <a:rPr lang="es-ES" sz="900" b="1" i="0" u="none" strike="noStrike" baseline="0">
              <a:solidFill>
                <a:srgbClr val="000000"/>
              </a:solidFill>
              <a:latin typeface="Arial"/>
              <a:cs typeface="Arial"/>
            </a:rPr>
            <a:t>Dirección de Finanzas y Presupuestos</a:t>
          </a:r>
          <a:endParaRPr lang="es-ES" sz="1000" b="0" i="0" u="none" strike="noStrike" baseline="0">
            <a:solidFill>
              <a:srgbClr val="000000"/>
            </a:solidFill>
            <a:latin typeface="Arial"/>
            <a:cs typeface="Arial"/>
          </a:endParaRPr>
        </a:p>
        <a:p>
          <a:pPr algn="l" rtl="0">
            <a:defRPr sz="1000"/>
          </a:pPr>
          <a:r>
            <a:rPr lang="es-ES" sz="800" b="0" i="0" u="none" strike="noStrike" baseline="0">
              <a:solidFill>
                <a:srgbClr val="000000"/>
              </a:solidFill>
              <a:latin typeface="Arial"/>
              <a:cs typeface="Arial"/>
            </a:rPr>
            <a:t>Kontabilitate Zerbitzua</a:t>
          </a:r>
        </a:p>
        <a:p>
          <a:pPr algn="l" rtl="0">
            <a:defRPr sz="1000"/>
          </a:pPr>
          <a:r>
            <a:rPr lang="es-ES" sz="800" b="0" i="0" u="none" strike="noStrike" baseline="0">
              <a:solidFill>
                <a:srgbClr val="000000"/>
              </a:solidFill>
              <a:latin typeface="Arial"/>
              <a:cs typeface="Arial"/>
            </a:rPr>
            <a:t>Servicio de Contabilidad</a:t>
          </a:r>
          <a:endParaRPr lang="es-ES" sz="1000" b="0" i="0" u="none" strike="noStrike" baseline="0">
            <a:solidFill>
              <a:srgbClr val="000000"/>
            </a:solidFill>
            <a:latin typeface="Arial"/>
            <a:cs typeface="Arial"/>
          </a:endParaRPr>
        </a:p>
        <a:p>
          <a:pPr algn="l" rtl="0">
            <a:defRPr sz="1000"/>
          </a:pPr>
          <a:endParaRPr lang="es-ES" sz="1000" b="0" i="0" u="none" strike="noStrike" baseline="0">
            <a:solidFill>
              <a:srgbClr val="000000"/>
            </a:solidFill>
            <a:latin typeface="Arial"/>
            <a:cs typeface="Arial"/>
          </a:endParaRPr>
        </a:p>
      </xdr:txBody>
    </xdr:sp>
    <xdr:clientData/>
  </xdr:twoCellAnchor>
  <xdr:twoCellAnchor>
    <xdr:from>
      <xdr:col>0</xdr:col>
      <xdr:colOff>0</xdr:colOff>
      <xdr:row>0</xdr:row>
      <xdr:rowOff>0</xdr:rowOff>
    </xdr:from>
    <xdr:to>
      <xdr:col>2</xdr:col>
      <xdr:colOff>0</xdr:colOff>
      <xdr:row>3</xdr:row>
      <xdr:rowOff>123825</xdr:rowOff>
    </xdr:to>
    <xdr:pic>
      <xdr:nvPicPr>
        <xdr:cNvPr id="3" name="Picture 2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9812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742950</xdr:colOff>
      <xdr:row>8</xdr:row>
      <xdr:rowOff>47625</xdr:rowOff>
    </xdr:from>
    <xdr:to>
      <xdr:col>9</xdr:col>
      <xdr:colOff>390525</xdr:colOff>
      <xdr:row>26</xdr:row>
      <xdr:rowOff>85725</xdr:rowOff>
    </xdr:to>
    <xdr:sp macro="" textlink="">
      <xdr:nvSpPr>
        <xdr:cNvPr id="4" name="3 CuadroTexto"/>
        <xdr:cNvSpPr txBox="1"/>
      </xdr:nvSpPr>
      <xdr:spPr>
        <a:xfrm>
          <a:off x="742950" y="1647825"/>
          <a:ext cx="8562975" cy="3638550"/>
        </a:xfrm>
        <a:prstGeom prst="rect">
          <a:avLst/>
        </a:prstGeom>
        <a:solidFill>
          <a:schemeClr val="bg1">
            <a:lumMod val="95000"/>
          </a:schemeClr>
        </a:solidFill>
        <a:ln w="12700" cmpd="sng">
          <a:solidFill>
            <a:schemeClr val="tx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100"/>
        </a:p>
        <a:p>
          <a:endParaRPr lang="es-ES" sz="1100"/>
        </a:p>
        <a:p>
          <a:pPr algn="ctr" rtl="0"/>
          <a:r>
            <a:rPr lang="es-ES" sz="1600" b="1" i="0" u="sng" baseline="0">
              <a:solidFill>
                <a:schemeClr val="dk1"/>
              </a:solidFill>
              <a:effectLst/>
              <a:latin typeface="+mn-lt"/>
              <a:ea typeface="+mn-ea"/>
              <a:cs typeface="+mn-cs"/>
            </a:rPr>
            <a:t>HITZARMENEN ERREGISTROA / REGISTRO DE CONVENIOS</a:t>
          </a:r>
          <a:endParaRPr lang="es-ES" sz="1600" u="sng">
            <a:effectLst/>
            <a:latin typeface="+mn-lt"/>
          </a:endParaRPr>
        </a:p>
        <a:p>
          <a:pPr algn="ctr" rtl="0"/>
          <a:r>
            <a:rPr lang="es-ES" sz="1600" b="1" i="0" u="sng" baseline="0">
              <a:solidFill>
                <a:schemeClr val="dk1"/>
              </a:solidFill>
              <a:effectLst/>
              <a:latin typeface="+mn-lt"/>
              <a:ea typeface="+mn-ea"/>
              <a:cs typeface="+mn-cs"/>
            </a:rPr>
            <a:t>2018ko EKITALDIA / EJERCICIO 2018</a:t>
          </a:r>
          <a:endParaRPr lang="es-ES" sz="1600" u="sng">
            <a:effectLst/>
            <a:latin typeface="+mn-lt"/>
          </a:endParaRPr>
        </a:p>
        <a:p>
          <a:endParaRPr lang="es-ES" sz="1100"/>
        </a:p>
        <a:p>
          <a:endParaRPr lang="es-ES" sz="1100"/>
        </a:p>
        <a:p>
          <a:endParaRPr lang="es-ES" sz="1200">
            <a:latin typeface="+mn-lt"/>
          </a:endParaRPr>
        </a:p>
        <a:p>
          <a:endParaRPr lang="es-ES" sz="1200">
            <a:latin typeface="+mn-lt"/>
          </a:endParaRPr>
        </a:p>
        <a:p>
          <a:endParaRPr lang="es-ES" sz="1200">
            <a:latin typeface="+mn-lt"/>
          </a:endParaRPr>
        </a:p>
      </xdr:txBody>
    </xdr:sp>
    <xdr:clientData/>
  </xdr:twoCellAnchor>
  <xdr:twoCellAnchor>
    <xdr:from>
      <xdr:col>1</xdr:col>
      <xdr:colOff>666750</xdr:colOff>
      <xdr:row>16</xdr:row>
      <xdr:rowOff>76200</xdr:rowOff>
    </xdr:from>
    <xdr:to>
      <xdr:col>8</xdr:col>
      <xdr:colOff>723900</xdr:colOff>
      <xdr:row>24</xdr:row>
      <xdr:rowOff>161925</xdr:rowOff>
    </xdr:to>
    <xdr:grpSp>
      <xdr:nvGrpSpPr>
        <xdr:cNvPr id="5" name="4 Grupo"/>
        <xdr:cNvGrpSpPr/>
      </xdr:nvGrpSpPr>
      <xdr:grpSpPr>
        <a:xfrm>
          <a:off x="1657350" y="3276600"/>
          <a:ext cx="6991350" cy="1685925"/>
          <a:chOff x="1628775" y="5572125"/>
          <a:chExt cx="6991350" cy="1685925"/>
        </a:xfrm>
      </xdr:grpSpPr>
      <xdr:sp macro="" textlink="">
        <xdr:nvSpPr>
          <xdr:cNvPr id="6" name="5 CuadroTexto"/>
          <xdr:cNvSpPr txBox="1"/>
        </xdr:nvSpPr>
        <xdr:spPr>
          <a:xfrm>
            <a:off x="1628775" y="5572125"/>
            <a:ext cx="6934200" cy="609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s-ES" sz="1400" b="1">
                <a:solidFill>
                  <a:schemeClr val="dk1"/>
                </a:solidFill>
                <a:effectLst/>
                <a:latin typeface="+mn-lt"/>
                <a:ea typeface="+mn-ea"/>
                <a:cs typeface="+mn-cs"/>
              </a:rPr>
              <a:t>DIPUTATUEN KONTSEILUAK ONARTUTAKO HITZARMENAK, ETA FORU AGINDU BIDEZ ETA EDUKI EKONOMIKOAREKIN ONARTUAK</a:t>
            </a:r>
            <a:endParaRPr lang="es-ES" sz="1400"/>
          </a:p>
        </xdr:txBody>
      </xdr:sp>
      <xdr:sp macro="" textlink="">
        <xdr:nvSpPr>
          <xdr:cNvPr id="7" name="6 CuadroTexto"/>
          <xdr:cNvSpPr txBox="1"/>
        </xdr:nvSpPr>
        <xdr:spPr>
          <a:xfrm>
            <a:off x="1685925" y="6648450"/>
            <a:ext cx="6934200" cy="609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400" b="1">
                <a:solidFill>
                  <a:schemeClr val="dk1"/>
                </a:solidFill>
                <a:effectLst/>
                <a:latin typeface="+mn-lt"/>
                <a:ea typeface="+mn-ea"/>
                <a:cs typeface="+mn-cs"/>
              </a:rPr>
              <a:t>CONVENIOS APROBADOS POR CONSEJO DE DIPUTADOS, Y LOS APROBADOS POR ORDEN FORAL CON CONTENIDO ECONÓMICO.</a:t>
            </a:r>
            <a:endParaRPr lang="es-ES" sz="1400">
              <a:effectLst/>
              <a:latin typeface="+mn-lt"/>
            </a:endParaRPr>
          </a:p>
        </xdr:txBody>
      </xdr:sp>
      <xdr:sp macro="" textlink="">
        <xdr:nvSpPr>
          <xdr:cNvPr id="8" name="7 CuadroTexto"/>
          <xdr:cNvSpPr txBox="1"/>
        </xdr:nvSpPr>
        <xdr:spPr>
          <a:xfrm>
            <a:off x="1685925" y="6219825"/>
            <a:ext cx="693420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1400" b="1">
                <a:solidFill>
                  <a:schemeClr val="dk1"/>
                </a:solidFill>
                <a:effectLst/>
                <a:latin typeface="+mn-lt"/>
                <a:ea typeface="+mn-ea"/>
                <a:cs typeface="+mn-cs"/>
              </a:rPr>
              <a:t>/</a:t>
            </a:r>
            <a:endParaRPr lang="es-ES" sz="1400">
              <a:effectLst/>
              <a:latin typeface="+mn-lt"/>
            </a:endParaRP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0</xdr:colOff>
      <xdr:row>0</xdr:row>
      <xdr:rowOff>66675</xdr:rowOff>
    </xdr:from>
    <xdr:to>
      <xdr:col>5</xdr:col>
      <xdr:colOff>904875</xdr:colOff>
      <xdr:row>5</xdr:row>
      <xdr:rowOff>66675</xdr:rowOff>
    </xdr:to>
    <xdr:sp macro="" textlink="">
      <xdr:nvSpPr>
        <xdr:cNvPr id="2" name="Text Box 28"/>
        <xdr:cNvSpPr txBox="1">
          <a:spLocks noChangeArrowheads="1"/>
        </xdr:cNvSpPr>
      </xdr:nvSpPr>
      <xdr:spPr bwMode="auto">
        <a:xfrm>
          <a:off x="8001000" y="66675"/>
          <a:ext cx="2371725" cy="6381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s-ES" sz="900" b="1" i="0" u="none" strike="noStrike" baseline="0">
              <a:solidFill>
                <a:srgbClr val="000000"/>
              </a:solidFill>
              <a:latin typeface="Arial"/>
              <a:cs typeface="Arial"/>
            </a:rPr>
            <a:t>Finantza eta Aurrekontu Zuzendaritza</a:t>
          </a:r>
          <a:endParaRPr lang="es-ES" sz="1000" b="0" i="0" u="none" strike="noStrike" baseline="0">
            <a:solidFill>
              <a:srgbClr val="000000"/>
            </a:solidFill>
            <a:latin typeface="Arial"/>
            <a:cs typeface="Arial"/>
          </a:endParaRPr>
        </a:p>
        <a:p>
          <a:pPr algn="l" rtl="0">
            <a:defRPr sz="1000"/>
          </a:pPr>
          <a:r>
            <a:rPr lang="es-ES" sz="900" b="1" i="0" u="none" strike="noStrike" baseline="0">
              <a:solidFill>
                <a:srgbClr val="000000"/>
              </a:solidFill>
              <a:latin typeface="Arial"/>
              <a:cs typeface="Arial"/>
            </a:rPr>
            <a:t>Dirección de Finanzas y Presupuestos</a:t>
          </a:r>
          <a:endParaRPr lang="es-ES" sz="1000" b="0" i="0" u="none" strike="noStrike" baseline="0">
            <a:solidFill>
              <a:srgbClr val="000000"/>
            </a:solidFill>
            <a:latin typeface="Arial"/>
            <a:cs typeface="Arial"/>
          </a:endParaRPr>
        </a:p>
        <a:p>
          <a:pPr algn="l" rtl="0">
            <a:defRPr sz="1000"/>
          </a:pPr>
          <a:r>
            <a:rPr lang="es-ES" sz="800" b="0" i="0" u="none" strike="noStrike" baseline="0">
              <a:solidFill>
                <a:srgbClr val="000000"/>
              </a:solidFill>
              <a:latin typeface="Arial"/>
              <a:cs typeface="Arial"/>
            </a:rPr>
            <a:t>Kontabilitate Zerbitzua</a:t>
          </a:r>
        </a:p>
        <a:p>
          <a:pPr algn="l" rtl="0">
            <a:defRPr sz="1000"/>
          </a:pPr>
          <a:r>
            <a:rPr lang="es-ES" sz="800" b="0" i="0" u="none" strike="noStrike" baseline="0">
              <a:solidFill>
                <a:srgbClr val="000000"/>
              </a:solidFill>
              <a:latin typeface="Arial"/>
              <a:cs typeface="Arial"/>
            </a:rPr>
            <a:t>Servicio de Contabilidad</a:t>
          </a:r>
          <a:endParaRPr lang="es-ES" sz="1000" b="0" i="0" u="none" strike="noStrike" baseline="0">
            <a:solidFill>
              <a:srgbClr val="000000"/>
            </a:solidFill>
            <a:latin typeface="Arial"/>
            <a:cs typeface="Arial"/>
          </a:endParaRPr>
        </a:p>
        <a:p>
          <a:pPr algn="l" rtl="0">
            <a:defRPr sz="1000"/>
          </a:pPr>
          <a:endParaRPr lang="es-ES" sz="1000" b="0" i="0" u="none" strike="noStrike" baseline="0">
            <a:solidFill>
              <a:srgbClr val="000000"/>
            </a:solidFill>
            <a:latin typeface="Arial"/>
            <a:cs typeface="Arial"/>
          </a:endParaRPr>
        </a:p>
      </xdr:txBody>
    </xdr:sp>
    <xdr:clientData/>
  </xdr:twoCellAnchor>
  <xdr:twoCellAnchor>
    <xdr:from>
      <xdr:col>1</xdr:col>
      <xdr:colOff>38100</xdr:colOff>
      <xdr:row>0</xdr:row>
      <xdr:rowOff>47625</xdr:rowOff>
    </xdr:from>
    <xdr:to>
      <xdr:col>2</xdr:col>
      <xdr:colOff>923925</xdr:colOff>
      <xdr:row>6</xdr:row>
      <xdr:rowOff>0</xdr:rowOff>
    </xdr:to>
    <xdr:pic>
      <xdr:nvPicPr>
        <xdr:cNvPr id="3" name="Picture 29"/>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6300" y="47625"/>
          <a:ext cx="198120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85725</xdr:colOff>
      <xdr:row>4</xdr:row>
      <xdr:rowOff>47625</xdr:rowOff>
    </xdr:from>
    <xdr:to>
      <xdr:col>4</xdr:col>
      <xdr:colOff>3981450</xdr:colOff>
      <xdr:row>8</xdr:row>
      <xdr:rowOff>19050</xdr:rowOff>
    </xdr:to>
    <xdr:sp macro="" textlink="">
      <xdr:nvSpPr>
        <xdr:cNvPr id="4" name="Texto 12"/>
        <xdr:cNvSpPr txBox="1">
          <a:spLocks noChangeArrowheads="1"/>
        </xdr:cNvSpPr>
      </xdr:nvSpPr>
      <xdr:spPr bwMode="auto">
        <a:xfrm>
          <a:off x="3028950" y="561975"/>
          <a:ext cx="4905375" cy="504825"/>
        </a:xfrm>
        <a:prstGeom prst="rect">
          <a:avLst/>
        </a:prstGeom>
        <a:solidFill>
          <a:schemeClr val="bg1">
            <a:lumMod val="95000"/>
          </a:schemeClr>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36576" tIns="27432" rIns="36576" bIns="27432" anchor="ctr" upright="1"/>
        <a:lstStyle/>
        <a:p>
          <a:pPr algn="ctr" rtl="0"/>
          <a:r>
            <a:rPr lang="es-ES" sz="1200" b="1" i="0" baseline="0">
              <a:effectLst/>
              <a:latin typeface="Arial" panose="020B0604020202020204" pitchFamily="34" charset="0"/>
              <a:ea typeface="+mn-ea"/>
              <a:cs typeface="Arial" panose="020B0604020202020204" pitchFamily="34" charset="0"/>
            </a:rPr>
            <a:t>HITZARMENEN ERREGISTROA / REGISTRO DE CONVENIOS</a:t>
          </a:r>
          <a:endParaRPr lang="es-ES" sz="1200" b="1">
            <a:effectLst/>
            <a:latin typeface="Arial" panose="020B0604020202020204" pitchFamily="34" charset="0"/>
            <a:cs typeface="Arial" panose="020B0604020202020204" pitchFamily="34" charset="0"/>
          </a:endParaRPr>
        </a:p>
        <a:p>
          <a:pPr algn="ctr" rtl="0"/>
          <a:r>
            <a:rPr lang="es-ES" sz="1200" b="1" i="0" baseline="0">
              <a:effectLst/>
              <a:latin typeface="Arial" panose="020B0604020202020204" pitchFamily="34" charset="0"/>
              <a:ea typeface="+mn-ea"/>
              <a:cs typeface="Arial" panose="020B0604020202020204" pitchFamily="34" charset="0"/>
            </a:rPr>
            <a:t>2018ko EKITALDIA / EJERCICIO 2018</a:t>
          </a:r>
          <a:endParaRPr lang="es-ES" sz="1200" b="1">
            <a:effectLst/>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3848100</xdr:colOff>
      <xdr:row>0</xdr:row>
      <xdr:rowOff>28575</xdr:rowOff>
    </xdr:from>
    <xdr:to>
      <xdr:col>5</xdr:col>
      <xdr:colOff>1</xdr:colOff>
      <xdr:row>5</xdr:row>
      <xdr:rowOff>28575</xdr:rowOff>
    </xdr:to>
    <xdr:sp macro="" textlink="">
      <xdr:nvSpPr>
        <xdr:cNvPr id="2" name="Text Box 25"/>
        <xdr:cNvSpPr txBox="1">
          <a:spLocks noChangeArrowheads="1"/>
        </xdr:cNvSpPr>
      </xdr:nvSpPr>
      <xdr:spPr bwMode="auto">
        <a:xfrm>
          <a:off x="6962775" y="28575"/>
          <a:ext cx="2324101" cy="6381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s-ES" sz="900" b="1" i="0" u="none" strike="noStrike" baseline="0">
              <a:solidFill>
                <a:srgbClr val="000000"/>
              </a:solidFill>
              <a:latin typeface="Arial"/>
              <a:cs typeface="Arial"/>
            </a:rPr>
            <a:t>Finantza eta Aurrekontu Zuzendaritza</a:t>
          </a:r>
          <a:endParaRPr lang="es-ES" sz="1000" b="0" i="0" u="none" strike="noStrike" baseline="0">
            <a:solidFill>
              <a:srgbClr val="000000"/>
            </a:solidFill>
            <a:latin typeface="Arial"/>
            <a:cs typeface="Arial"/>
          </a:endParaRPr>
        </a:p>
        <a:p>
          <a:pPr algn="l" rtl="0">
            <a:defRPr sz="1000"/>
          </a:pPr>
          <a:r>
            <a:rPr lang="es-ES" sz="900" b="1" i="0" u="none" strike="noStrike" baseline="0">
              <a:solidFill>
                <a:srgbClr val="000000"/>
              </a:solidFill>
              <a:latin typeface="Arial"/>
              <a:cs typeface="Arial"/>
            </a:rPr>
            <a:t>Dirección de Finanzas y Presupuestos</a:t>
          </a:r>
          <a:endParaRPr lang="es-ES" sz="1000" b="0" i="0" u="none" strike="noStrike" baseline="0">
            <a:solidFill>
              <a:srgbClr val="000000"/>
            </a:solidFill>
            <a:latin typeface="Arial"/>
            <a:cs typeface="Arial"/>
          </a:endParaRPr>
        </a:p>
        <a:p>
          <a:pPr algn="l" rtl="0">
            <a:defRPr sz="1000"/>
          </a:pPr>
          <a:r>
            <a:rPr lang="es-ES" sz="800" b="0" i="0" u="none" strike="noStrike" baseline="0">
              <a:solidFill>
                <a:srgbClr val="000000"/>
              </a:solidFill>
              <a:latin typeface="Arial"/>
              <a:cs typeface="Arial"/>
            </a:rPr>
            <a:t>Kontabilitate Zerbitzua</a:t>
          </a:r>
        </a:p>
        <a:p>
          <a:pPr algn="l" rtl="0">
            <a:defRPr sz="1000"/>
          </a:pPr>
          <a:r>
            <a:rPr lang="es-ES" sz="800" b="0" i="0" u="none" strike="noStrike" baseline="0">
              <a:solidFill>
                <a:srgbClr val="000000"/>
              </a:solidFill>
              <a:latin typeface="Arial"/>
              <a:cs typeface="Arial"/>
            </a:rPr>
            <a:t>Servicio de Contabilidad</a:t>
          </a:r>
          <a:endParaRPr lang="es-ES" sz="1000" b="0" i="0" u="none" strike="noStrike" baseline="0">
            <a:solidFill>
              <a:srgbClr val="000000"/>
            </a:solidFill>
            <a:latin typeface="Arial"/>
            <a:cs typeface="Arial"/>
          </a:endParaRPr>
        </a:p>
        <a:p>
          <a:pPr algn="l" rtl="0">
            <a:defRPr sz="1000"/>
          </a:pPr>
          <a:endParaRPr lang="es-ES" sz="1000" b="0" i="0" u="none" strike="noStrike" baseline="0">
            <a:solidFill>
              <a:srgbClr val="000000"/>
            </a:solidFill>
            <a:latin typeface="Arial"/>
            <a:cs typeface="Arial"/>
          </a:endParaRPr>
        </a:p>
      </xdr:txBody>
    </xdr:sp>
    <xdr:clientData/>
  </xdr:twoCellAnchor>
  <xdr:twoCellAnchor>
    <xdr:from>
      <xdr:col>0</xdr:col>
      <xdr:colOff>38100</xdr:colOff>
      <xdr:row>0</xdr:row>
      <xdr:rowOff>47625</xdr:rowOff>
    </xdr:from>
    <xdr:to>
      <xdr:col>1</xdr:col>
      <xdr:colOff>923925</xdr:colOff>
      <xdr:row>6</xdr:row>
      <xdr:rowOff>9525</xdr:rowOff>
    </xdr:to>
    <xdr:pic>
      <xdr:nvPicPr>
        <xdr:cNvPr id="3" name="Picture 2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47625"/>
          <a:ext cx="19812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704850</xdr:colOff>
      <xdr:row>6</xdr:row>
      <xdr:rowOff>9525</xdr:rowOff>
    </xdr:from>
    <xdr:to>
      <xdr:col>3</xdr:col>
      <xdr:colOff>4248150</xdr:colOff>
      <xdr:row>7</xdr:row>
      <xdr:rowOff>314325</xdr:rowOff>
    </xdr:to>
    <xdr:sp macro="" textlink="">
      <xdr:nvSpPr>
        <xdr:cNvPr id="4" name="Texto 12"/>
        <xdr:cNvSpPr txBox="1">
          <a:spLocks noChangeArrowheads="1"/>
        </xdr:cNvSpPr>
      </xdr:nvSpPr>
      <xdr:spPr bwMode="auto">
        <a:xfrm>
          <a:off x="1800225" y="771525"/>
          <a:ext cx="5562600" cy="504825"/>
        </a:xfrm>
        <a:prstGeom prst="rect">
          <a:avLst/>
        </a:prstGeom>
        <a:solidFill>
          <a:schemeClr val="bg1">
            <a:lumMod val="95000"/>
          </a:schemeClr>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36576" tIns="27432" rIns="36576" bIns="27432" anchor="ctr" upright="1"/>
        <a:lstStyle/>
        <a:p>
          <a:pPr algn="ctr" rtl="0"/>
          <a:r>
            <a:rPr lang="es-ES" sz="1200" b="1" i="0" baseline="0">
              <a:effectLst/>
              <a:latin typeface="Arial" panose="020B0604020202020204" pitchFamily="34" charset="0"/>
              <a:ea typeface="+mn-ea"/>
              <a:cs typeface="Arial" panose="020B0604020202020204" pitchFamily="34" charset="0"/>
            </a:rPr>
            <a:t>HITZARMENEN ERREGISTROA / REGISTRO DE CONVENIOS</a:t>
          </a:r>
          <a:endParaRPr lang="es-ES" sz="1200" b="1">
            <a:effectLst/>
            <a:latin typeface="Arial" panose="020B0604020202020204" pitchFamily="34" charset="0"/>
            <a:cs typeface="Arial" panose="020B0604020202020204" pitchFamily="34" charset="0"/>
          </a:endParaRPr>
        </a:p>
        <a:p>
          <a:pPr algn="ctr" rtl="0"/>
          <a:r>
            <a:rPr lang="es-ES" sz="1200" b="1" i="0" baseline="0">
              <a:effectLst/>
              <a:latin typeface="Arial" panose="020B0604020202020204" pitchFamily="34" charset="0"/>
              <a:ea typeface="+mn-ea"/>
              <a:cs typeface="Arial" panose="020B0604020202020204" pitchFamily="34" charset="0"/>
            </a:rPr>
            <a:t>2018ko EKITALDIA / EJERCICIO 2018</a:t>
          </a:r>
          <a:endParaRPr lang="es-ES" sz="1200" b="1">
            <a:effectLst/>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704850</xdr:colOff>
      <xdr:row>15</xdr:row>
      <xdr:rowOff>583328</xdr:rowOff>
    </xdr:from>
    <xdr:to>
      <xdr:col>3</xdr:col>
      <xdr:colOff>4381500</xdr:colOff>
      <xdr:row>25</xdr:row>
      <xdr:rowOff>114301</xdr:rowOff>
    </xdr:to>
    <xdr:pic>
      <xdr:nvPicPr>
        <xdr:cNvPr id="7" name="6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9525" y="4088528"/>
          <a:ext cx="3676650" cy="15216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3848100</xdr:colOff>
      <xdr:row>0</xdr:row>
      <xdr:rowOff>28575</xdr:rowOff>
    </xdr:from>
    <xdr:to>
      <xdr:col>5</xdr:col>
      <xdr:colOff>1</xdr:colOff>
      <xdr:row>5</xdr:row>
      <xdr:rowOff>28575</xdr:rowOff>
    </xdr:to>
    <xdr:sp macro="" textlink="">
      <xdr:nvSpPr>
        <xdr:cNvPr id="6" name="Text Box 25"/>
        <xdr:cNvSpPr txBox="1">
          <a:spLocks noChangeArrowheads="1"/>
        </xdr:cNvSpPr>
      </xdr:nvSpPr>
      <xdr:spPr bwMode="auto">
        <a:xfrm>
          <a:off x="6962775" y="28575"/>
          <a:ext cx="2324101" cy="6381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s-ES" sz="900" b="1" i="0" u="none" strike="noStrike" baseline="0">
              <a:solidFill>
                <a:srgbClr val="000000"/>
              </a:solidFill>
              <a:latin typeface="Arial"/>
              <a:cs typeface="Arial"/>
            </a:rPr>
            <a:t>Finantza eta Aurrekontu Zuzendaritza</a:t>
          </a:r>
          <a:endParaRPr lang="es-ES" sz="1000" b="0" i="0" u="none" strike="noStrike" baseline="0">
            <a:solidFill>
              <a:srgbClr val="000000"/>
            </a:solidFill>
            <a:latin typeface="Arial"/>
            <a:cs typeface="Arial"/>
          </a:endParaRPr>
        </a:p>
        <a:p>
          <a:pPr algn="l" rtl="0">
            <a:defRPr sz="1000"/>
          </a:pPr>
          <a:r>
            <a:rPr lang="es-ES" sz="900" b="1" i="0" u="none" strike="noStrike" baseline="0">
              <a:solidFill>
                <a:srgbClr val="000000"/>
              </a:solidFill>
              <a:latin typeface="Arial"/>
              <a:cs typeface="Arial"/>
            </a:rPr>
            <a:t>Dirección de Finanzas y Presupuestos</a:t>
          </a:r>
          <a:endParaRPr lang="es-ES" sz="1000" b="0" i="0" u="none" strike="noStrike" baseline="0">
            <a:solidFill>
              <a:srgbClr val="000000"/>
            </a:solidFill>
            <a:latin typeface="Arial"/>
            <a:cs typeface="Arial"/>
          </a:endParaRPr>
        </a:p>
        <a:p>
          <a:pPr algn="l" rtl="0">
            <a:defRPr sz="1000"/>
          </a:pPr>
          <a:r>
            <a:rPr lang="es-ES" sz="800" b="0" i="0" u="none" strike="noStrike" baseline="0">
              <a:solidFill>
                <a:srgbClr val="000000"/>
              </a:solidFill>
              <a:latin typeface="Arial"/>
              <a:cs typeface="Arial"/>
            </a:rPr>
            <a:t>Kontabilitate Zerbitzua</a:t>
          </a:r>
        </a:p>
        <a:p>
          <a:pPr algn="l" rtl="0">
            <a:defRPr sz="1000"/>
          </a:pPr>
          <a:r>
            <a:rPr lang="es-ES" sz="800" b="0" i="0" u="none" strike="noStrike" baseline="0">
              <a:solidFill>
                <a:srgbClr val="000000"/>
              </a:solidFill>
              <a:latin typeface="Arial"/>
              <a:cs typeface="Arial"/>
            </a:rPr>
            <a:t>Servicio de Contabilidad</a:t>
          </a:r>
          <a:endParaRPr lang="es-ES" sz="1000" b="0" i="0" u="none" strike="noStrike" baseline="0">
            <a:solidFill>
              <a:srgbClr val="000000"/>
            </a:solidFill>
            <a:latin typeface="Arial"/>
            <a:cs typeface="Arial"/>
          </a:endParaRPr>
        </a:p>
        <a:p>
          <a:pPr algn="l" rtl="0">
            <a:defRPr sz="1000"/>
          </a:pPr>
          <a:endParaRPr lang="es-ES" sz="1000" b="0" i="0" u="none" strike="noStrike" baseline="0">
            <a:solidFill>
              <a:srgbClr val="000000"/>
            </a:solidFill>
            <a:latin typeface="Arial"/>
            <a:cs typeface="Arial"/>
          </a:endParaRPr>
        </a:p>
      </xdr:txBody>
    </xdr:sp>
    <xdr:clientData/>
  </xdr:twoCellAnchor>
  <xdr:twoCellAnchor>
    <xdr:from>
      <xdr:col>0</xdr:col>
      <xdr:colOff>38100</xdr:colOff>
      <xdr:row>0</xdr:row>
      <xdr:rowOff>47625</xdr:rowOff>
    </xdr:from>
    <xdr:to>
      <xdr:col>1</xdr:col>
      <xdr:colOff>923925</xdr:colOff>
      <xdr:row>6</xdr:row>
      <xdr:rowOff>9525</xdr:rowOff>
    </xdr:to>
    <xdr:pic>
      <xdr:nvPicPr>
        <xdr:cNvPr id="8" name="Picture 2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100" y="47625"/>
          <a:ext cx="19812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704850</xdr:colOff>
      <xdr:row>6</xdr:row>
      <xdr:rowOff>9525</xdr:rowOff>
    </xdr:from>
    <xdr:to>
      <xdr:col>3</xdr:col>
      <xdr:colOff>4248150</xdr:colOff>
      <xdr:row>7</xdr:row>
      <xdr:rowOff>314325</xdr:rowOff>
    </xdr:to>
    <xdr:sp macro="" textlink="">
      <xdr:nvSpPr>
        <xdr:cNvPr id="9" name="Texto 12"/>
        <xdr:cNvSpPr txBox="1">
          <a:spLocks noChangeArrowheads="1"/>
        </xdr:cNvSpPr>
      </xdr:nvSpPr>
      <xdr:spPr bwMode="auto">
        <a:xfrm>
          <a:off x="1800225" y="771525"/>
          <a:ext cx="5562600" cy="504825"/>
        </a:xfrm>
        <a:prstGeom prst="rect">
          <a:avLst/>
        </a:prstGeom>
        <a:solidFill>
          <a:schemeClr val="bg1">
            <a:lumMod val="95000"/>
          </a:schemeClr>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36576" tIns="27432" rIns="36576" bIns="27432" anchor="ctr" upright="1"/>
        <a:lstStyle/>
        <a:p>
          <a:pPr algn="ctr" rtl="0"/>
          <a:r>
            <a:rPr lang="es-ES" sz="1200" b="1" i="0" baseline="0">
              <a:effectLst/>
              <a:latin typeface="Arial" panose="020B0604020202020204" pitchFamily="34" charset="0"/>
              <a:ea typeface="+mn-ea"/>
              <a:cs typeface="Arial" panose="020B0604020202020204" pitchFamily="34" charset="0"/>
            </a:rPr>
            <a:t>HITZARMENEN ERREGISTROA / REGISTRO DE CONVENIOS</a:t>
          </a:r>
          <a:endParaRPr lang="es-ES" sz="1200" b="1">
            <a:effectLst/>
            <a:latin typeface="Arial" panose="020B0604020202020204" pitchFamily="34" charset="0"/>
            <a:cs typeface="Arial" panose="020B0604020202020204" pitchFamily="34" charset="0"/>
          </a:endParaRPr>
        </a:p>
        <a:p>
          <a:pPr algn="ctr" rtl="0"/>
          <a:r>
            <a:rPr lang="es-ES" sz="1200" b="1" i="0" baseline="0">
              <a:effectLst/>
              <a:latin typeface="Arial" panose="020B0604020202020204" pitchFamily="34" charset="0"/>
              <a:ea typeface="+mn-ea"/>
              <a:cs typeface="Arial" panose="020B0604020202020204" pitchFamily="34" charset="0"/>
            </a:rPr>
            <a:t>2018ko EKITALDIA / EJERCICIO 2018</a:t>
          </a:r>
          <a:endParaRPr lang="es-ES" sz="1200" b="1">
            <a:effectLst/>
            <a:latin typeface="Arial" panose="020B0604020202020204" pitchFamily="34" charset="0"/>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3848100</xdr:colOff>
      <xdr:row>0</xdr:row>
      <xdr:rowOff>28575</xdr:rowOff>
    </xdr:from>
    <xdr:to>
      <xdr:col>5</xdr:col>
      <xdr:colOff>1</xdr:colOff>
      <xdr:row>5</xdr:row>
      <xdr:rowOff>28575</xdr:rowOff>
    </xdr:to>
    <xdr:sp macro="" textlink="">
      <xdr:nvSpPr>
        <xdr:cNvPr id="5" name="Text Box 25"/>
        <xdr:cNvSpPr txBox="1">
          <a:spLocks noChangeArrowheads="1"/>
        </xdr:cNvSpPr>
      </xdr:nvSpPr>
      <xdr:spPr bwMode="auto">
        <a:xfrm>
          <a:off x="6962775" y="28575"/>
          <a:ext cx="2324101" cy="6381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s-ES" sz="900" b="1" i="0" u="none" strike="noStrike" baseline="0">
              <a:solidFill>
                <a:srgbClr val="000000"/>
              </a:solidFill>
              <a:latin typeface="Arial"/>
              <a:cs typeface="Arial"/>
            </a:rPr>
            <a:t>Finantza eta Aurrekontu Zuzendaritza</a:t>
          </a:r>
          <a:endParaRPr lang="es-ES" sz="1000" b="0" i="0" u="none" strike="noStrike" baseline="0">
            <a:solidFill>
              <a:srgbClr val="000000"/>
            </a:solidFill>
            <a:latin typeface="Arial"/>
            <a:cs typeface="Arial"/>
          </a:endParaRPr>
        </a:p>
        <a:p>
          <a:pPr algn="l" rtl="0">
            <a:defRPr sz="1000"/>
          </a:pPr>
          <a:r>
            <a:rPr lang="es-ES" sz="900" b="1" i="0" u="none" strike="noStrike" baseline="0">
              <a:solidFill>
                <a:srgbClr val="000000"/>
              </a:solidFill>
              <a:latin typeface="Arial"/>
              <a:cs typeface="Arial"/>
            </a:rPr>
            <a:t>Dirección de Finanzas y Presupuestos</a:t>
          </a:r>
          <a:endParaRPr lang="es-ES" sz="1000" b="0" i="0" u="none" strike="noStrike" baseline="0">
            <a:solidFill>
              <a:srgbClr val="000000"/>
            </a:solidFill>
            <a:latin typeface="Arial"/>
            <a:cs typeface="Arial"/>
          </a:endParaRPr>
        </a:p>
        <a:p>
          <a:pPr algn="l" rtl="0">
            <a:defRPr sz="1000"/>
          </a:pPr>
          <a:r>
            <a:rPr lang="es-ES" sz="800" b="0" i="0" u="none" strike="noStrike" baseline="0">
              <a:solidFill>
                <a:srgbClr val="000000"/>
              </a:solidFill>
              <a:latin typeface="Arial"/>
              <a:cs typeface="Arial"/>
            </a:rPr>
            <a:t>Kontabilitate Zerbitzua</a:t>
          </a:r>
        </a:p>
        <a:p>
          <a:pPr algn="l" rtl="0">
            <a:defRPr sz="1000"/>
          </a:pPr>
          <a:r>
            <a:rPr lang="es-ES" sz="800" b="0" i="0" u="none" strike="noStrike" baseline="0">
              <a:solidFill>
                <a:srgbClr val="000000"/>
              </a:solidFill>
              <a:latin typeface="Arial"/>
              <a:cs typeface="Arial"/>
            </a:rPr>
            <a:t>Servicio de Contabilidad</a:t>
          </a:r>
          <a:endParaRPr lang="es-ES" sz="1000" b="0" i="0" u="none" strike="noStrike" baseline="0">
            <a:solidFill>
              <a:srgbClr val="000000"/>
            </a:solidFill>
            <a:latin typeface="Arial"/>
            <a:cs typeface="Arial"/>
          </a:endParaRPr>
        </a:p>
        <a:p>
          <a:pPr algn="l" rtl="0">
            <a:defRPr sz="1000"/>
          </a:pPr>
          <a:endParaRPr lang="es-ES" sz="1000" b="0" i="0" u="none" strike="noStrike" baseline="0">
            <a:solidFill>
              <a:srgbClr val="000000"/>
            </a:solidFill>
            <a:latin typeface="Arial"/>
            <a:cs typeface="Arial"/>
          </a:endParaRPr>
        </a:p>
      </xdr:txBody>
    </xdr:sp>
    <xdr:clientData/>
  </xdr:twoCellAnchor>
  <xdr:twoCellAnchor>
    <xdr:from>
      <xdr:col>0</xdr:col>
      <xdr:colOff>38100</xdr:colOff>
      <xdr:row>0</xdr:row>
      <xdr:rowOff>47625</xdr:rowOff>
    </xdr:from>
    <xdr:to>
      <xdr:col>1</xdr:col>
      <xdr:colOff>923925</xdr:colOff>
      <xdr:row>6</xdr:row>
      <xdr:rowOff>9525</xdr:rowOff>
    </xdr:to>
    <xdr:pic>
      <xdr:nvPicPr>
        <xdr:cNvPr id="6" name="Picture 2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47625"/>
          <a:ext cx="19812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704850</xdr:colOff>
      <xdr:row>6</xdr:row>
      <xdr:rowOff>9525</xdr:rowOff>
    </xdr:from>
    <xdr:to>
      <xdr:col>3</xdr:col>
      <xdr:colOff>4248150</xdr:colOff>
      <xdr:row>7</xdr:row>
      <xdr:rowOff>314325</xdr:rowOff>
    </xdr:to>
    <xdr:sp macro="" textlink="">
      <xdr:nvSpPr>
        <xdr:cNvPr id="7" name="Texto 12"/>
        <xdr:cNvSpPr txBox="1">
          <a:spLocks noChangeArrowheads="1"/>
        </xdr:cNvSpPr>
      </xdr:nvSpPr>
      <xdr:spPr bwMode="auto">
        <a:xfrm>
          <a:off x="1800225" y="771525"/>
          <a:ext cx="5562600" cy="504825"/>
        </a:xfrm>
        <a:prstGeom prst="rect">
          <a:avLst/>
        </a:prstGeom>
        <a:solidFill>
          <a:schemeClr val="bg1">
            <a:lumMod val="95000"/>
          </a:schemeClr>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36576" tIns="27432" rIns="36576" bIns="27432" anchor="ctr" upright="1"/>
        <a:lstStyle/>
        <a:p>
          <a:pPr algn="ctr" rtl="0"/>
          <a:r>
            <a:rPr lang="es-ES" sz="1200" b="1" i="0" baseline="0">
              <a:effectLst/>
              <a:latin typeface="Arial" panose="020B0604020202020204" pitchFamily="34" charset="0"/>
              <a:ea typeface="+mn-ea"/>
              <a:cs typeface="Arial" panose="020B0604020202020204" pitchFamily="34" charset="0"/>
            </a:rPr>
            <a:t>HITZARMENEN ERREGISTROA / REGISTRO DE CONVENIOS</a:t>
          </a:r>
          <a:endParaRPr lang="es-ES" sz="1200" b="1">
            <a:effectLst/>
            <a:latin typeface="Arial" panose="020B0604020202020204" pitchFamily="34" charset="0"/>
            <a:cs typeface="Arial" panose="020B0604020202020204" pitchFamily="34" charset="0"/>
          </a:endParaRPr>
        </a:p>
        <a:p>
          <a:pPr algn="ctr" rtl="0"/>
          <a:r>
            <a:rPr lang="es-ES" sz="1200" b="1" i="0" baseline="0">
              <a:effectLst/>
              <a:latin typeface="Arial" panose="020B0604020202020204" pitchFamily="34" charset="0"/>
              <a:ea typeface="+mn-ea"/>
              <a:cs typeface="Arial" panose="020B0604020202020204" pitchFamily="34" charset="0"/>
            </a:rPr>
            <a:t>2018ko EKITALDIA / EJERCICIO 2018</a:t>
          </a:r>
          <a:endParaRPr lang="es-ES" sz="1200" b="1">
            <a:effectLst/>
            <a:latin typeface="Arial" panose="020B0604020202020204" pitchFamily="34" charset="0"/>
            <a:cs typeface="Arial" panose="020B0604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3867150</xdr:colOff>
      <xdr:row>0</xdr:row>
      <xdr:rowOff>66675</xdr:rowOff>
    </xdr:from>
    <xdr:to>
      <xdr:col>4</xdr:col>
      <xdr:colOff>904876</xdr:colOff>
      <xdr:row>5</xdr:row>
      <xdr:rowOff>66675</xdr:rowOff>
    </xdr:to>
    <xdr:sp macro="" textlink="">
      <xdr:nvSpPr>
        <xdr:cNvPr id="2" name="Text Box 17"/>
        <xdr:cNvSpPr txBox="1">
          <a:spLocks noChangeArrowheads="1"/>
        </xdr:cNvSpPr>
      </xdr:nvSpPr>
      <xdr:spPr bwMode="auto">
        <a:xfrm>
          <a:off x="7820025" y="66675"/>
          <a:ext cx="2247901" cy="6381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s-ES" sz="900" b="1" i="0" u="none" strike="noStrike" baseline="0">
              <a:solidFill>
                <a:srgbClr val="000000"/>
              </a:solidFill>
              <a:latin typeface="Arial"/>
              <a:cs typeface="Arial"/>
            </a:rPr>
            <a:t>Finantza eta Aurrekontu Zuzendaritza</a:t>
          </a:r>
          <a:endParaRPr lang="es-ES" sz="1000" b="0" i="0" u="none" strike="noStrike" baseline="0">
            <a:solidFill>
              <a:srgbClr val="000000"/>
            </a:solidFill>
            <a:latin typeface="Arial"/>
            <a:cs typeface="Arial"/>
          </a:endParaRPr>
        </a:p>
        <a:p>
          <a:pPr algn="l" rtl="0">
            <a:defRPr sz="1000"/>
          </a:pPr>
          <a:r>
            <a:rPr lang="es-ES" sz="900" b="1" i="0" u="none" strike="noStrike" baseline="0">
              <a:solidFill>
                <a:srgbClr val="000000"/>
              </a:solidFill>
              <a:latin typeface="Arial"/>
              <a:cs typeface="Arial"/>
            </a:rPr>
            <a:t>Dirección de Finanzas y Presupuestos</a:t>
          </a:r>
          <a:endParaRPr lang="es-ES" sz="1000" b="0" i="0" u="none" strike="noStrike" baseline="0">
            <a:solidFill>
              <a:srgbClr val="000000"/>
            </a:solidFill>
            <a:latin typeface="Arial"/>
            <a:cs typeface="Arial"/>
          </a:endParaRPr>
        </a:p>
        <a:p>
          <a:pPr algn="l" rtl="0">
            <a:defRPr sz="1000"/>
          </a:pPr>
          <a:r>
            <a:rPr lang="es-ES" sz="800" b="0" i="0" u="none" strike="noStrike" baseline="0">
              <a:solidFill>
                <a:srgbClr val="000000"/>
              </a:solidFill>
              <a:latin typeface="Arial"/>
              <a:cs typeface="Arial"/>
            </a:rPr>
            <a:t>Kontabilitate Zerbitzua</a:t>
          </a:r>
        </a:p>
        <a:p>
          <a:pPr algn="l" rtl="0">
            <a:defRPr sz="1000"/>
          </a:pPr>
          <a:r>
            <a:rPr lang="es-ES" sz="800" b="0" i="0" u="none" strike="noStrike" baseline="0">
              <a:solidFill>
                <a:srgbClr val="000000"/>
              </a:solidFill>
              <a:latin typeface="Arial"/>
              <a:cs typeface="Arial"/>
            </a:rPr>
            <a:t>Servicio de Contabilidad</a:t>
          </a:r>
          <a:endParaRPr lang="es-ES" sz="1000" b="0" i="0" u="none" strike="noStrike" baseline="0">
            <a:solidFill>
              <a:srgbClr val="000000"/>
            </a:solidFill>
            <a:latin typeface="Arial"/>
            <a:cs typeface="Arial"/>
          </a:endParaRPr>
        </a:p>
        <a:p>
          <a:pPr algn="l" rtl="0">
            <a:defRPr sz="1000"/>
          </a:pPr>
          <a:endParaRPr lang="es-ES" sz="1000" b="0" i="0" u="none" strike="noStrike" baseline="0">
            <a:solidFill>
              <a:srgbClr val="000000"/>
            </a:solidFill>
            <a:latin typeface="Arial"/>
            <a:cs typeface="Arial"/>
          </a:endParaRPr>
        </a:p>
      </xdr:txBody>
    </xdr:sp>
    <xdr:clientData/>
  </xdr:twoCellAnchor>
  <xdr:twoCellAnchor>
    <xdr:from>
      <xdr:col>0</xdr:col>
      <xdr:colOff>38100</xdr:colOff>
      <xdr:row>0</xdr:row>
      <xdr:rowOff>47625</xdr:rowOff>
    </xdr:from>
    <xdr:to>
      <xdr:col>1</xdr:col>
      <xdr:colOff>923925</xdr:colOff>
      <xdr:row>6</xdr:row>
      <xdr:rowOff>9525</xdr:rowOff>
    </xdr:to>
    <xdr:pic>
      <xdr:nvPicPr>
        <xdr:cNvPr id="3" name="Picture 18"/>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6300" y="47625"/>
          <a:ext cx="19812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85726</xdr:colOff>
      <xdr:row>4</xdr:row>
      <xdr:rowOff>76200</xdr:rowOff>
    </xdr:from>
    <xdr:to>
      <xdr:col>3</xdr:col>
      <xdr:colOff>3810000</xdr:colOff>
      <xdr:row>8</xdr:row>
      <xdr:rowOff>38100</xdr:rowOff>
    </xdr:to>
    <xdr:sp macro="" textlink="">
      <xdr:nvSpPr>
        <xdr:cNvPr id="4" name="Texto 12"/>
        <xdr:cNvSpPr txBox="1">
          <a:spLocks noChangeArrowheads="1"/>
        </xdr:cNvSpPr>
      </xdr:nvSpPr>
      <xdr:spPr bwMode="auto">
        <a:xfrm>
          <a:off x="3028951" y="590550"/>
          <a:ext cx="4733924" cy="504825"/>
        </a:xfrm>
        <a:prstGeom prst="rect">
          <a:avLst/>
        </a:prstGeom>
        <a:solidFill>
          <a:schemeClr val="bg1">
            <a:lumMod val="95000"/>
          </a:schemeClr>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36576" tIns="27432" rIns="36576" bIns="27432" anchor="ctr" upright="1"/>
        <a:lstStyle/>
        <a:p>
          <a:pPr algn="ctr" rtl="0"/>
          <a:r>
            <a:rPr lang="es-ES" sz="1200" b="1" i="0" baseline="0">
              <a:effectLst/>
              <a:latin typeface="Arial" panose="020B0604020202020204" pitchFamily="34" charset="0"/>
              <a:ea typeface="+mn-ea"/>
              <a:cs typeface="Arial" panose="020B0604020202020204" pitchFamily="34" charset="0"/>
            </a:rPr>
            <a:t>HITZARMENEN ERREGISTROA / REGISTRO DE CONVENIOS</a:t>
          </a:r>
          <a:endParaRPr lang="es-ES" sz="1200" b="1">
            <a:effectLst/>
            <a:latin typeface="Arial" panose="020B0604020202020204" pitchFamily="34" charset="0"/>
            <a:cs typeface="Arial" panose="020B0604020202020204" pitchFamily="34" charset="0"/>
          </a:endParaRPr>
        </a:p>
        <a:p>
          <a:pPr algn="ctr" rtl="0"/>
          <a:r>
            <a:rPr lang="es-ES" sz="1200" b="1" i="0" baseline="0">
              <a:effectLst/>
              <a:latin typeface="Arial" panose="020B0604020202020204" pitchFamily="34" charset="0"/>
              <a:ea typeface="+mn-ea"/>
              <a:cs typeface="Arial" panose="020B0604020202020204" pitchFamily="34" charset="0"/>
            </a:rPr>
            <a:t>2018ko EKITALDIA / EJERCICIO 2018</a:t>
          </a:r>
          <a:endParaRPr lang="es-ES" sz="1200" b="1">
            <a:effectLst/>
            <a:latin typeface="Arial" panose="020B0604020202020204" pitchFamily="34" charset="0"/>
            <a:cs typeface="Arial" panose="020B0604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3981450</xdr:colOff>
      <xdr:row>0</xdr:row>
      <xdr:rowOff>66675</xdr:rowOff>
    </xdr:from>
    <xdr:to>
      <xdr:col>4</xdr:col>
      <xdr:colOff>904876</xdr:colOff>
      <xdr:row>5</xdr:row>
      <xdr:rowOff>66675</xdr:rowOff>
    </xdr:to>
    <xdr:sp macro="" textlink="">
      <xdr:nvSpPr>
        <xdr:cNvPr id="2" name="Text Box 25"/>
        <xdr:cNvSpPr txBox="1">
          <a:spLocks noChangeArrowheads="1"/>
        </xdr:cNvSpPr>
      </xdr:nvSpPr>
      <xdr:spPr bwMode="auto">
        <a:xfrm>
          <a:off x="7096125" y="66675"/>
          <a:ext cx="2133601" cy="6381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s-ES" sz="900" b="1" i="0" u="none" strike="noStrike" baseline="0">
              <a:solidFill>
                <a:srgbClr val="000000"/>
              </a:solidFill>
              <a:latin typeface="Arial"/>
              <a:cs typeface="Arial"/>
            </a:rPr>
            <a:t>Finantza eta Aurrekontu Zuzendaritza</a:t>
          </a:r>
          <a:endParaRPr lang="es-ES" sz="1000" b="0" i="0" u="none" strike="noStrike" baseline="0">
            <a:solidFill>
              <a:srgbClr val="000000"/>
            </a:solidFill>
            <a:latin typeface="Arial"/>
            <a:cs typeface="Arial"/>
          </a:endParaRPr>
        </a:p>
        <a:p>
          <a:pPr algn="l" rtl="0">
            <a:defRPr sz="1000"/>
          </a:pPr>
          <a:r>
            <a:rPr lang="es-ES" sz="900" b="1" i="0" u="none" strike="noStrike" baseline="0">
              <a:solidFill>
                <a:srgbClr val="000000"/>
              </a:solidFill>
              <a:latin typeface="Arial"/>
              <a:cs typeface="Arial"/>
            </a:rPr>
            <a:t>Dirección de Finanzas y Presupuestos</a:t>
          </a:r>
          <a:endParaRPr lang="es-ES" sz="1000" b="0" i="0" u="none" strike="noStrike" baseline="0">
            <a:solidFill>
              <a:srgbClr val="000000"/>
            </a:solidFill>
            <a:latin typeface="Arial"/>
            <a:cs typeface="Arial"/>
          </a:endParaRPr>
        </a:p>
        <a:p>
          <a:pPr algn="l" rtl="0">
            <a:defRPr sz="1000"/>
          </a:pPr>
          <a:r>
            <a:rPr lang="es-ES" sz="800" b="0" i="0" u="none" strike="noStrike" baseline="0">
              <a:solidFill>
                <a:srgbClr val="000000"/>
              </a:solidFill>
              <a:latin typeface="Arial"/>
              <a:cs typeface="Arial"/>
            </a:rPr>
            <a:t>Kontabilitate Zerbitzua</a:t>
          </a:r>
        </a:p>
        <a:p>
          <a:pPr algn="l" rtl="0">
            <a:defRPr sz="1000"/>
          </a:pPr>
          <a:r>
            <a:rPr lang="es-ES" sz="800" b="0" i="0" u="none" strike="noStrike" baseline="0">
              <a:solidFill>
                <a:srgbClr val="000000"/>
              </a:solidFill>
              <a:latin typeface="Arial"/>
              <a:cs typeface="Arial"/>
            </a:rPr>
            <a:t>Servicio de Contabilidad</a:t>
          </a:r>
          <a:endParaRPr lang="es-ES" sz="1000" b="0" i="0" u="none" strike="noStrike" baseline="0">
            <a:solidFill>
              <a:srgbClr val="000000"/>
            </a:solidFill>
            <a:latin typeface="Arial"/>
            <a:cs typeface="Arial"/>
          </a:endParaRPr>
        </a:p>
        <a:p>
          <a:pPr algn="l" rtl="0">
            <a:defRPr sz="1000"/>
          </a:pPr>
          <a:endParaRPr lang="es-ES" sz="1000" b="0" i="0" u="none" strike="noStrike" baseline="0">
            <a:solidFill>
              <a:srgbClr val="000000"/>
            </a:solidFill>
            <a:latin typeface="Arial"/>
            <a:cs typeface="Arial"/>
          </a:endParaRPr>
        </a:p>
      </xdr:txBody>
    </xdr:sp>
    <xdr:clientData/>
  </xdr:twoCellAnchor>
  <xdr:twoCellAnchor>
    <xdr:from>
      <xdr:col>0</xdr:col>
      <xdr:colOff>38100</xdr:colOff>
      <xdr:row>0</xdr:row>
      <xdr:rowOff>47625</xdr:rowOff>
    </xdr:from>
    <xdr:to>
      <xdr:col>1</xdr:col>
      <xdr:colOff>923925</xdr:colOff>
      <xdr:row>6</xdr:row>
      <xdr:rowOff>9525</xdr:rowOff>
    </xdr:to>
    <xdr:pic>
      <xdr:nvPicPr>
        <xdr:cNvPr id="3" name="Picture 2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47625"/>
          <a:ext cx="19812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4</xdr:row>
      <xdr:rowOff>0</xdr:rowOff>
    </xdr:from>
    <xdr:to>
      <xdr:col>3</xdr:col>
      <xdr:colOff>3895725</xdr:colOff>
      <xdr:row>7</xdr:row>
      <xdr:rowOff>57150</xdr:rowOff>
    </xdr:to>
    <xdr:sp macro="" textlink="">
      <xdr:nvSpPr>
        <xdr:cNvPr id="4" name="Texto 12"/>
        <xdr:cNvSpPr txBox="1">
          <a:spLocks noChangeArrowheads="1"/>
        </xdr:cNvSpPr>
      </xdr:nvSpPr>
      <xdr:spPr bwMode="auto">
        <a:xfrm>
          <a:off x="2105025" y="514350"/>
          <a:ext cx="4905375" cy="504825"/>
        </a:xfrm>
        <a:prstGeom prst="rect">
          <a:avLst/>
        </a:prstGeom>
        <a:solidFill>
          <a:schemeClr val="bg1">
            <a:lumMod val="95000"/>
          </a:schemeClr>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36576" tIns="27432" rIns="36576" bIns="27432" anchor="ctr" upright="1"/>
        <a:lstStyle/>
        <a:p>
          <a:pPr algn="ctr" rtl="0"/>
          <a:r>
            <a:rPr lang="es-ES" sz="1200" b="1" i="0" baseline="0">
              <a:effectLst/>
              <a:latin typeface="Arial" panose="020B0604020202020204" pitchFamily="34" charset="0"/>
              <a:ea typeface="+mn-ea"/>
              <a:cs typeface="Arial" panose="020B0604020202020204" pitchFamily="34" charset="0"/>
            </a:rPr>
            <a:t>HITZARMENEN ERREGISTROA / REGISTRO DE CONVENIOS</a:t>
          </a:r>
          <a:endParaRPr lang="es-ES" sz="1200" b="1">
            <a:effectLst/>
            <a:latin typeface="Arial" panose="020B0604020202020204" pitchFamily="34" charset="0"/>
            <a:cs typeface="Arial" panose="020B0604020202020204" pitchFamily="34" charset="0"/>
          </a:endParaRPr>
        </a:p>
        <a:p>
          <a:pPr algn="ctr" rtl="0"/>
          <a:r>
            <a:rPr lang="es-ES" sz="1200" b="1" i="0" baseline="0">
              <a:effectLst/>
              <a:latin typeface="Arial" panose="020B0604020202020204" pitchFamily="34" charset="0"/>
              <a:ea typeface="+mn-ea"/>
              <a:cs typeface="Arial" panose="020B0604020202020204" pitchFamily="34" charset="0"/>
            </a:rPr>
            <a:t>2018ko EKITALDIA / EJERCICIO 2018</a:t>
          </a:r>
          <a:endParaRPr lang="es-ES" sz="1200" b="1">
            <a:effectLst/>
            <a:latin typeface="Arial" panose="020B0604020202020204" pitchFamily="34" charset="0"/>
            <a:cs typeface="Arial" panose="020B060402020202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3838575</xdr:colOff>
      <xdr:row>0</xdr:row>
      <xdr:rowOff>57150</xdr:rowOff>
    </xdr:from>
    <xdr:to>
      <xdr:col>5</xdr:col>
      <xdr:colOff>28575</xdr:colOff>
      <xdr:row>5</xdr:row>
      <xdr:rowOff>57150</xdr:rowOff>
    </xdr:to>
    <xdr:sp macro="" textlink="">
      <xdr:nvSpPr>
        <xdr:cNvPr id="2" name="Text Box 26"/>
        <xdr:cNvSpPr txBox="1">
          <a:spLocks noChangeArrowheads="1"/>
        </xdr:cNvSpPr>
      </xdr:nvSpPr>
      <xdr:spPr bwMode="auto">
        <a:xfrm>
          <a:off x="6953250" y="57150"/>
          <a:ext cx="2362200" cy="6381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s-ES" sz="900" b="1" i="0" u="none" strike="noStrike" baseline="0">
              <a:solidFill>
                <a:srgbClr val="000000"/>
              </a:solidFill>
              <a:latin typeface="Arial"/>
              <a:cs typeface="Arial"/>
            </a:rPr>
            <a:t>Finantza eta Aurrekontu Zuzendaritza</a:t>
          </a:r>
          <a:endParaRPr lang="es-ES" sz="1000" b="0" i="0" u="none" strike="noStrike" baseline="0">
            <a:solidFill>
              <a:srgbClr val="000000"/>
            </a:solidFill>
            <a:latin typeface="Arial"/>
            <a:cs typeface="Arial"/>
          </a:endParaRPr>
        </a:p>
        <a:p>
          <a:pPr algn="l" rtl="0">
            <a:defRPr sz="1000"/>
          </a:pPr>
          <a:r>
            <a:rPr lang="es-ES" sz="900" b="1" i="0" u="none" strike="noStrike" baseline="0">
              <a:solidFill>
                <a:srgbClr val="000000"/>
              </a:solidFill>
              <a:latin typeface="Arial"/>
              <a:cs typeface="Arial"/>
            </a:rPr>
            <a:t>Dirección de Finanzas y Presupuestos</a:t>
          </a:r>
          <a:endParaRPr lang="es-ES" sz="1000" b="0" i="0" u="none" strike="noStrike" baseline="0">
            <a:solidFill>
              <a:srgbClr val="000000"/>
            </a:solidFill>
            <a:latin typeface="Arial"/>
            <a:cs typeface="Arial"/>
          </a:endParaRPr>
        </a:p>
        <a:p>
          <a:pPr algn="l" rtl="0">
            <a:defRPr sz="1000"/>
          </a:pPr>
          <a:r>
            <a:rPr lang="es-ES" sz="800" b="0" i="0" u="none" strike="noStrike" baseline="0">
              <a:solidFill>
                <a:srgbClr val="000000"/>
              </a:solidFill>
              <a:latin typeface="Arial"/>
              <a:cs typeface="Arial"/>
            </a:rPr>
            <a:t>Kontabilitate Zerbitzua</a:t>
          </a:r>
        </a:p>
        <a:p>
          <a:pPr algn="l" rtl="0">
            <a:defRPr sz="1000"/>
          </a:pPr>
          <a:r>
            <a:rPr lang="es-ES" sz="800" b="0" i="0" u="none" strike="noStrike" baseline="0">
              <a:solidFill>
                <a:srgbClr val="000000"/>
              </a:solidFill>
              <a:latin typeface="Arial"/>
              <a:cs typeface="Arial"/>
            </a:rPr>
            <a:t>Servicio de Contabilidad</a:t>
          </a:r>
          <a:endParaRPr lang="es-ES" sz="1000" b="0" i="0" u="none" strike="noStrike" baseline="0">
            <a:solidFill>
              <a:srgbClr val="000000"/>
            </a:solidFill>
            <a:latin typeface="Arial"/>
            <a:cs typeface="Arial"/>
          </a:endParaRPr>
        </a:p>
        <a:p>
          <a:pPr algn="l" rtl="0">
            <a:defRPr sz="1000"/>
          </a:pPr>
          <a:endParaRPr lang="es-ES" sz="1000" b="0" i="0" u="none" strike="noStrike" baseline="0">
            <a:solidFill>
              <a:srgbClr val="000000"/>
            </a:solidFill>
            <a:latin typeface="Arial"/>
            <a:cs typeface="Arial"/>
          </a:endParaRPr>
        </a:p>
      </xdr:txBody>
    </xdr:sp>
    <xdr:clientData/>
  </xdr:twoCellAnchor>
  <xdr:twoCellAnchor>
    <xdr:from>
      <xdr:col>0</xdr:col>
      <xdr:colOff>38100</xdr:colOff>
      <xdr:row>0</xdr:row>
      <xdr:rowOff>47625</xdr:rowOff>
    </xdr:from>
    <xdr:to>
      <xdr:col>1</xdr:col>
      <xdr:colOff>923925</xdr:colOff>
      <xdr:row>6</xdr:row>
      <xdr:rowOff>0</xdr:rowOff>
    </xdr:to>
    <xdr:pic>
      <xdr:nvPicPr>
        <xdr:cNvPr id="3" name="Picture 27"/>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47625"/>
          <a:ext cx="198120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9526</xdr:colOff>
      <xdr:row>3</xdr:row>
      <xdr:rowOff>95250</xdr:rowOff>
    </xdr:from>
    <xdr:to>
      <xdr:col>3</xdr:col>
      <xdr:colOff>3743326</xdr:colOff>
      <xdr:row>7</xdr:row>
      <xdr:rowOff>133350</xdr:rowOff>
    </xdr:to>
    <xdr:sp macro="" textlink="">
      <xdr:nvSpPr>
        <xdr:cNvPr id="4" name="Texto 12"/>
        <xdr:cNvSpPr txBox="1">
          <a:spLocks noChangeArrowheads="1"/>
        </xdr:cNvSpPr>
      </xdr:nvSpPr>
      <xdr:spPr bwMode="auto">
        <a:xfrm>
          <a:off x="2114551" y="485775"/>
          <a:ext cx="4743450" cy="504825"/>
        </a:xfrm>
        <a:prstGeom prst="rect">
          <a:avLst/>
        </a:prstGeom>
        <a:solidFill>
          <a:schemeClr val="bg1">
            <a:lumMod val="95000"/>
          </a:schemeClr>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36576" tIns="27432" rIns="36576" bIns="27432" anchor="ctr" upright="1"/>
        <a:lstStyle/>
        <a:p>
          <a:pPr algn="ctr" rtl="0"/>
          <a:r>
            <a:rPr lang="es-ES" sz="1200" b="1" i="0" baseline="0">
              <a:effectLst/>
              <a:latin typeface="Arial" panose="020B0604020202020204" pitchFamily="34" charset="0"/>
              <a:ea typeface="+mn-ea"/>
              <a:cs typeface="Arial" panose="020B0604020202020204" pitchFamily="34" charset="0"/>
            </a:rPr>
            <a:t>HITZARMENEN ERREGISTROA / REGISTRO DE CONVENIOS</a:t>
          </a:r>
          <a:endParaRPr lang="es-ES" sz="1200" b="1">
            <a:effectLst/>
            <a:latin typeface="Arial" panose="020B0604020202020204" pitchFamily="34" charset="0"/>
            <a:cs typeface="Arial" panose="020B0604020202020204" pitchFamily="34" charset="0"/>
          </a:endParaRPr>
        </a:p>
        <a:p>
          <a:pPr algn="ctr" rtl="0"/>
          <a:r>
            <a:rPr lang="es-ES" sz="1200" b="1" i="0" baseline="0">
              <a:effectLst/>
              <a:latin typeface="Arial" panose="020B0604020202020204" pitchFamily="34" charset="0"/>
              <a:ea typeface="+mn-ea"/>
              <a:cs typeface="Arial" panose="020B0604020202020204" pitchFamily="34" charset="0"/>
            </a:rPr>
            <a:t>2018ko EKITALDIA / EJERCICIO 2018</a:t>
          </a:r>
          <a:endParaRPr lang="es-ES" sz="1200" b="1">
            <a:effectLst/>
            <a:latin typeface="Arial" panose="020B0604020202020204" pitchFamily="34" charset="0"/>
            <a:cs typeface="Arial" panose="020B0604020202020204"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3990975</xdr:colOff>
      <xdr:row>0</xdr:row>
      <xdr:rowOff>66675</xdr:rowOff>
    </xdr:from>
    <xdr:to>
      <xdr:col>5</xdr:col>
      <xdr:colOff>152400</xdr:colOff>
      <xdr:row>5</xdr:row>
      <xdr:rowOff>66675</xdr:rowOff>
    </xdr:to>
    <xdr:sp macro="" textlink="">
      <xdr:nvSpPr>
        <xdr:cNvPr id="2" name="Text Box 34"/>
        <xdr:cNvSpPr txBox="1">
          <a:spLocks noChangeArrowheads="1"/>
        </xdr:cNvSpPr>
      </xdr:nvSpPr>
      <xdr:spPr bwMode="auto">
        <a:xfrm>
          <a:off x="7105650" y="66675"/>
          <a:ext cx="2333625" cy="6381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s-ES" sz="900" b="1" i="0" u="none" strike="noStrike" baseline="0">
              <a:solidFill>
                <a:srgbClr val="000000"/>
              </a:solidFill>
              <a:latin typeface="Arial"/>
              <a:cs typeface="Arial"/>
            </a:rPr>
            <a:t>Finantza eta Aurrekontu Zuzendaritza</a:t>
          </a:r>
          <a:endParaRPr lang="es-ES" sz="1000" b="0" i="0" u="none" strike="noStrike" baseline="0">
            <a:solidFill>
              <a:srgbClr val="000000"/>
            </a:solidFill>
            <a:latin typeface="Arial"/>
            <a:cs typeface="Arial"/>
          </a:endParaRPr>
        </a:p>
        <a:p>
          <a:pPr algn="l" rtl="0">
            <a:defRPr sz="1000"/>
          </a:pPr>
          <a:r>
            <a:rPr lang="es-ES" sz="900" b="1" i="0" u="none" strike="noStrike" baseline="0">
              <a:solidFill>
                <a:srgbClr val="000000"/>
              </a:solidFill>
              <a:latin typeface="Arial"/>
              <a:cs typeface="Arial"/>
            </a:rPr>
            <a:t>Dirección de Finanzas y Presupuestos</a:t>
          </a:r>
          <a:endParaRPr lang="es-ES" sz="1000" b="0" i="0" u="none" strike="noStrike" baseline="0">
            <a:solidFill>
              <a:srgbClr val="000000"/>
            </a:solidFill>
            <a:latin typeface="Arial"/>
            <a:cs typeface="Arial"/>
          </a:endParaRPr>
        </a:p>
        <a:p>
          <a:pPr algn="l" rtl="0">
            <a:defRPr sz="1000"/>
          </a:pPr>
          <a:r>
            <a:rPr lang="es-ES" sz="800" b="0" i="0" u="none" strike="noStrike" baseline="0">
              <a:solidFill>
                <a:srgbClr val="000000"/>
              </a:solidFill>
              <a:latin typeface="Arial"/>
              <a:cs typeface="Arial"/>
            </a:rPr>
            <a:t>Kontabilitate Zerbitzua</a:t>
          </a:r>
        </a:p>
        <a:p>
          <a:pPr algn="l" rtl="0">
            <a:defRPr sz="1000"/>
          </a:pPr>
          <a:r>
            <a:rPr lang="es-ES" sz="800" b="0" i="0" u="none" strike="noStrike" baseline="0">
              <a:solidFill>
                <a:srgbClr val="000000"/>
              </a:solidFill>
              <a:latin typeface="Arial"/>
              <a:cs typeface="Arial"/>
            </a:rPr>
            <a:t>Servicio de Contabilidad</a:t>
          </a:r>
          <a:endParaRPr lang="es-ES" sz="1000" b="0" i="0" u="none" strike="noStrike" baseline="0">
            <a:solidFill>
              <a:srgbClr val="000000"/>
            </a:solidFill>
            <a:latin typeface="Arial"/>
            <a:cs typeface="Arial"/>
          </a:endParaRPr>
        </a:p>
        <a:p>
          <a:pPr algn="l" rtl="0">
            <a:defRPr sz="1000"/>
          </a:pPr>
          <a:endParaRPr lang="es-ES" sz="1000" b="0" i="0" u="none" strike="noStrike" baseline="0">
            <a:solidFill>
              <a:srgbClr val="000000"/>
            </a:solidFill>
            <a:latin typeface="Arial"/>
            <a:cs typeface="Arial"/>
          </a:endParaRPr>
        </a:p>
      </xdr:txBody>
    </xdr:sp>
    <xdr:clientData/>
  </xdr:twoCellAnchor>
  <xdr:twoCellAnchor>
    <xdr:from>
      <xdr:col>0</xdr:col>
      <xdr:colOff>38100</xdr:colOff>
      <xdr:row>0</xdr:row>
      <xdr:rowOff>47625</xdr:rowOff>
    </xdr:from>
    <xdr:to>
      <xdr:col>1</xdr:col>
      <xdr:colOff>923925</xdr:colOff>
      <xdr:row>6</xdr:row>
      <xdr:rowOff>0</xdr:rowOff>
    </xdr:to>
    <xdr:pic>
      <xdr:nvPicPr>
        <xdr:cNvPr id="3" name="Picture 3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47625"/>
          <a:ext cx="198120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123826</xdr:colOff>
      <xdr:row>3</xdr:row>
      <xdr:rowOff>114300</xdr:rowOff>
    </xdr:from>
    <xdr:to>
      <xdr:col>3</xdr:col>
      <xdr:colOff>3876675</xdr:colOff>
      <xdr:row>7</xdr:row>
      <xdr:rowOff>152400</xdr:rowOff>
    </xdr:to>
    <xdr:sp macro="" textlink="">
      <xdr:nvSpPr>
        <xdr:cNvPr id="4" name="Texto 12"/>
        <xdr:cNvSpPr txBox="1">
          <a:spLocks noChangeArrowheads="1"/>
        </xdr:cNvSpPr>
      </xdr:nvSpPr>
      <xdr:spPr bwMode="auto">
        <a:xfrm>
          <a:off x="2228851" y="504825"/>
          <a:ext cx="4762499" cy="504825"/>
        </a:xfrm>
        <a:prstGeom prst="rect">
          <a:avLst/>
        </a:prstGeom>
        <a:solidFill>
          <a:schemeClr val="bg1">
            <a:lumMod val="95000"/>
          </a:schemeClr>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36576" tIns="27432" rIns="36576" bIns="27432" anchor="ctr" upright="1"/>
        <a:lstStyle/>
        <a:p>
          <a:pPr algn="ctr" rtl="0"/>
          <a:r>
            <a:rPr lang="es-ES" sz="1200" b="1" i="0" baseline="0">
              <a:effectLst/>
              <a:latin typeface="Arial" panose="020B0604020202020204" pitchFamily="34" charset="0"/>
              <a:ea typeface="+mn-ea"/>
              <a:cs typeface="Arial" panose="020B0604020202020204" pitchFamily="34" charset="0"/>
            </a:rPr>
            <a:t>HITZARMENEN ERREGISTROA / REGISTRO DE CONVENIOS</a:t>
          </a:r>
          <a:endParaRPr lang="es-ES" sz="1200" b="1">
            <a:effectLst/>
            <a:latin typeface="Arial" panose="020B0604020202020204" pitchFamily="34" charset="0"/>
            <a:cs typeface="Arial" panose="020B0604020202020204" pitchFamily="34" charset="0"/>
          </a:endParaRPr>
        </a:p>
        <a:p>
          <a:pPr algn="ctr" rtl="0"/>
          <a:r>
            <a:rPr lang="es-ES" sz="1200" b="1" i="0" baseline="0">
              <a:effectLst/>
              <a:latin typeface="Arial" panose="020B0604020202020204" pitchFamily="34" charset="0"/>
              <a:ea typeface="+mn-ea"/>
              <a:cs typeface="Arial" panose="020B0604020202020204" pitchFamily="34" charset="0"/>
            </a:rPr>
            <a:t>2018ko EKITALDIA / EJERCICIO 2018</a:t>
          </a:r>
          <a:endParaRPr lang="es-ES" sz="1200" b="1">
            <a:effectLst/>
            <a:latin typeface="Arial" panose="020B0604020202020204" pitchFamily="34" charset="0"/>
            <a:cs typeface="Arial" panose="020B0604020202020204" pitchFamily="34"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3924300</xdr:colOff>
      <xdr:row>0</xdr:row>
      <xdr:rowOff>0</xdr:rowOff>
    </xdr:from>
    <xdr:to>
      <xdr:col>5</xdr:col>
      <xdr:colOff>123825</xdr:colOff>
      <xdr:row>5</xdr:row>
      <xdr:rowOff>0</xdr:rowOff>
    </xdr:to>
    <xdr:sp macro="" textlink="">
      <xdr:nvSpPr>
        <xdr:cNvPr id="2" name="Text Box 25"/>
        <xdr:cNvSpPr txBox="1">
          <a:spLocks noChangeArrowheads="1"/>
        </xdr:cNvSpPr>
      </xdr:nvSpPr>
      <xdr:spPr bwMode="auto">
        <a:xfrm>
          <a:off x="7038975" y="0"/>
          <a:ext cx="2371725" cy="6381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s-ES" sz="900" b="1" i="0" u="none" strike="noStrike" baseline="0">
              <a:solidFill>
                <a:srgbClr val="000000"/>
              </a:solidFill>
              <a:latin typeface="Arial"/>
              <a:cs typeface="Arial"/>
            </a:rPr>
            <a:t>Finantza eta Aurrekontu Zuzendaritza</a:t>
          </a:r>
          <a:endParaRPr lang="es-ES" sz="1000" b="0" i="0" u="none" strike="noStrike" baseline="0">
            <a:solidFill>
              <a:srgbClr val="000000"/>
            </a:solidFill>
            <a:latin typeface="Arial"/>
            <a:cs typeface="Arial"/>
          </a:endParaRPr>
        </a:p>
        <a:p>
          <a:pPr algn="l" rtl="0">
            <a:defRPr sz="1000"/>
          </a:pPr>
          <a:r>
            <a:rPr lang="es-ES" sz="900" b="1" i="0" u="none" strike="noStrike" baseline="0">
              <a:solidFill>
                <a:srgbClr val="000000"/>
              </a:solidFill>
              <a:latin typeface="Arial"/>
              <a:cs typeface="Arial"/>
            </a:rPr>
            <a:t>Dirección de Finanzas y Presupuestos</a:t>
          </a:r>
          <a:endParaRPr lang="es-ES" sz="1000" b="0" i="0" u="none" strike="noStrike" baseline="0">
            <a:solidFill>
              <a:srgbClr val="000000"/>
            </a:solidFill>
            <a:latin typeface="Arial"/>
            <a:cs typeface="Arial"/>
          </a:endParaRPr>
        </a:p>
        <a:p>
          <a:pPr algn="l" rtl="0">
            <a:defRPr sz="1000"/>
          </a:pPr>
          <a:r>
            <a:rPr lang="es-ES" sz="800" b="0" i="0" u="none" strike="noStrike" baseline="0">
              <a:solidFill>
                <a:srgbClr val="000000"/>
              </a:solidFill>
              <a:latin typeface="Arial"/>
              <a:cs typeface="Arial"/>
            </a:rPr>
            <a:t>Kontabilitate Zerbitzua</a:t>
          </a:r>
        </a:p>
        <a:p>
          <a:pPr algn="l" rtl="0">
            <a:defRPr sz="1000"/>
          </a:pPr>
          <a:r>
            <a:rPr lang="es-ES" sz="800" b="0" i="0" u="none" strike="noStrike" baseline="0">
              <a:solidFill>
                <a:srgbClr val="000000"/>
              </a:solidFill>
              <a:latin typeface="Arial"/>
              <a:cs typeface="Arial"/>
            </a:rPr>
            <a:t>Servicio de Contabilidad</a:t>
          </a:r>
          <a:endParaRPr lang="es-ES" sz="1000" b="0" i="0" u="none" strike="noStrike" baseline="0">
            <a:solidFill>
              <a:srgbClr val="000000"/>
            </a:solidFill>
            <a:latin typeface="Arial"/>
            <a:cs typeface="Arial"/>
          </a:endParaRPr>
        </a:p>
        <a:p>
          <a:pPr algn="l" rtl="0">
            <a:defRPr sz="1000"/>
          </a:pPr>
          <a:endParaRPr lang="es-ES" sz="1000" b="0" i="0" u="none" strike="noStrike" baseline="0">
            <a:solidFill>
              <a:srgbClr val="000000"/>
            </a:solidFill>
            <a:latin typeface="Arial"/>
            <a:cs typeface="Arial"/>
          </a:endParaRPr>
        </a:p>
      </xdr:txBody>
    </xdr:sp>
    <xdr:clientData/>
  </xdr:twoCellAnchor>
  <xdr:twoCellAnchor>
    <xdr:from>
      <xdr:col>0</xdr:col>
      <xdr:colOff>38100</xdr:colOff>
      <xdr:row>0</xdr:row>
      <xdr:rowOff>47625</xdr:rowOff>
    </xdr:from>
    <xdr:to>
      <xdr:col>1</xdr:col>
      <xdr:colOff>923925</xdr:colOff>
      <xdr:row>6</xdr:row>
      <xdr:rowOff>0</xdr:rowOff>
    </xdr:to>
    <xdr:pic>
      <xdr:nvPicPr>
        <xdr:cNvPr id="3" name="Picture 2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47625"/>
          <a:ext cx="198120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104775</xdr:colOff>
      <xdr:row>3</xdr:row>
      <xdr:rowOff>76200</xdr:rowOff>
    </xdr:from>
    <xdr:to>
      <xdr:col>3</xdr:col>
      <xdr:colOff>3714750</xdr:colOff>
      <xdr:row>7</xdr:row>
      <xdr:rowOff>114300</xdr:rowOff>
    </xdr:to>
    <xdr:sp macro="" textlink="">
      <xdr:nvSpPr>
        <xdr:cNvPr id="4" name="Texto 12"/>
        <xdr:cNvSpPr txBox="1">
          <a:spLocks noChangeArrowheads="1"/>
        </xdr:cNvSpPr>
      </xdr:nvSpPr>
      <xdr:spPr bwMode="auto">
        <a:xfrm>
          <a:off x="2209800" y="466725"/>
          <a:ext cx="4619625" cy="504825"/>
        </a:xfrm>
        <a:prstGeom prst="rect">
          <a:avLst/>
        </a:prstGeom>
        <a:solidFill>
          <a:schemeClr val="bg1">
            <a:lumMod val="95000"/>
          </a:schemeClr>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36576" tIns="27432" rIns="36576" bIns="27432" anchor="ctr" upright="1"/>
        <a:lstStyle/>
        <a:p>
          <a:pPr algn="ctr" rtl="0"/>
          <a:r>
            <a:rPr lang="es-ES" sz="1200" b="1" i="0" baseline="0">
              <a:effectLst/>
              <a:latin typeface="Arial" panose="020B0604020202020204" pitchFamily="34" charset="0"/>
              <a:ea typeface="+mn-ea"/>
              <a:cs typeface="Arial" panose="020B0604020202020204" pitchFamily="34" charset="0"/>
            </a:rPr>
            <a:t>HITZARMENEN ERREGISTROA / REGISTRO DE CONVENIOS</a:t>
          </a:r>
          <a:endParaRPr lang="es-ES" sz="1200" b="1">
            <a:effectLst/>
            <a:latin typeface="Arial" panose="020B0604020202020204" pitchFamily="34" charset="0"/>
            <a:cs typeface="Arial" panose="020B0604020202020204" pitchFamily="34" charset="0"/>
          </a:endParaRPr>
        </a:p>
        <a:p>
          <a:pPr algn="ctr" rtl="0"/>
          <a:r>
            <a:rPr lang="es-ES" sz="1200" b="1" i="0" baseline="0">
              <a:effectLst/>
              <a:latin typeface="Arial" panose="020B0604020202020204" pitchFamily="34" charset="0"/>
              <a:ea typeface="+mn-ea"/>
              <a:cs typeface="Arial" panose="020B0604020202020204" pitchFamily="34" charset="0"/>
            </a:rPr>
            <a:t>2018ko EKITALDIA / EJERCICIO 2018</a:t>
          </a:r>
          <a:endParaRPr lang="es-ES" sz="1200" b="1">
            <a:effectLst/>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election activeCell="A5" sqref="A5"/>
    </sheetView>
  </sheetViews>
  <sheetFormatPr baseColWidth="10" defaultRowHeight="15.75" x14ac:dyDescent="0.25"/>
  <sheetData/>
  <printOptions horizontalCentered="1"/>
  <pageMargins left="0" right="0" top="0.31496062992125984" bottom="0" header="0.31496062992125984" footer="0.31496062992125984"/>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dimension ref="A1:J86"/>
  <sheetViews>
    <sheetView showGridLines="0" workbookViewId="0">
      <selection activeCell="B13" sqref="B13"/>
    </sheetView>
  </sheetViews>
  <sheetFormatPr baseColWidth="10" defaultColWidth="9.77734375" defaultRowHeight="15.75" x14ac:dyDescent="0.25"/>
  <cols>
    <col min="1" max="1" width="9.77734375" style="23"/>
    <col min="2" max="2" width="12.77734375" style="24" customWidth="1"/>
    <col min="3" max="4" width="11.77734375" style="24" customWidth="1"/>
    <col min="5" max="5" width="60.77734375" style="24" customWidth="1"/>
    <col min="6" max="6" width="11.21875" style="24" customWidth="1"/>
    <col min="7" max="8" width="9.77734375" style="24"/>
    <col min="9" max="9" width="19.77734375" style="24" customWidth="1"/>
    <col min="10" max="10" width="1.77734375" style="24" customWidth="1"/>
    <col min="11" max="11" width="12.77734375" style="24" customWidth="1"/>
    <col min="12" max="12" width="1.77734375" style="24" customWidth="1"/>
    <col min="13" max="13" width="12.77734375" style="24" customWidth="1"/>
    <col min="14" max="14" width="1.77734375" style="24" customWidth="1"/>
    <col min="15" max="15" width="40.77734375" style="24" customWidth="1"/>
    <col min="16" max="16" width="2.77734375" style="24" customWidth="1"/>
    <col min="17" max="17" width="15.77734375" style="24" customWidth="1"/>
    <col min="18" max="18" width="2.77734375" style="24" customWidth="1"/>
    <col min="19" max="19" width="15.77734375" style="24" customWidth="1"/>
    <col min="20" max="20" width="2.77734375" style="24" customWidth="1"/>
    <col min="21" max="16384" width="9.77734375" style="24"/>
  </cols>
  <sheetData>
    <row r="1" spans="1:10" ht="8.1" customHeight="1" x14ac:dyDescent="0.25"/>
    <row r="2" spans="1:10" ht="8.1" customHeight="1" x14ac:dyDescent="0.25"/>
    <row r="3" spans="1:10" x14ac:dyDescent="0.25">
      <c r="B3" s="49"/>
      <c r="C3" s="49"/>
      <c r="D3" s="49"/>
      <c r="E3" s="49"/>
      <c r="F3" s="49"/>
      <c r="G3" s="49"/>
    </row>
    <row r="4" spans="1:10" ht="9.9499999999999993" customHeight="1" x14ac:dyDescent="0.25">
      <c r="B4" s="50"/>
      <c r="C4" s="50"/>
      <c r="D4" s="50"/>
      <c r="E4" s="50"/>
      <c r="F4" s="51"/>
      <c r="G4" s="50"/>
      <c r="H4" s="50"/>
      <c r="I4" s="50"/>
      <c r="J4" s="50"/>
    </row>
    <row r="5" spans="1:10" ht="9.9499999999999993" customHeight="1" x14ac:dyDescent="0.25">
      <c r="B5" s="50"/>
      <c r="C5" s="50"/>
      <c r="D5" s="50"/>
      <c r="E5" s="50"/>
      <c r="F5" s="50"/>
      <c r="G5" s="50"/>
      <c r="H5" s="50"/>
      <c r="I5" s="50"/>
      <c r="J5" s="50"/>
    </row>
    <row r="6" spans="1:10" ht="9.9499999999999993" customHeight="1" x14ac:dyDescent="0.25">
      <c r="B6" s="50"/>
      <c r="C6" s="50"/>
      <c r="D6" s="50"/>
      <c r="E6" s="50"/>
      <c r="F6" s="51"/>
      <c r="G6" s="50"/>
      <c r="H6" s="50"/>
      <c r="I6" s="50"/>
      <c r="J6" s="50"/>
    </row>
    <row r="7" spans="1:10" ht="8.1" customHeight="1" x14ac:dyDescent="0.25">
      <c r="B7" s="52"/>
      <c r="C7" s="53"/>
      <c r="D7" s="53"/>
      <c r="E7" s="54"/>
    </row>
    <row r="8" spans="1:10" ht="15" customHeight="1" x14ac:dyDescent="0.25">
      <c r="B8" s="55"/>
      <c r="C8" s="53"/>
      <c r="D8" s="53"/>
      <c r="E8" s="55"/>
    </row>
    <row r="9" spans="1:10" ht="8.1" customHeight="1" x14ac:dyDescent="0.25"/>
    <row r="10" spans="1:10" ht="5.0999999999999996" customHeight="1" thickBot="1" x14ac:dyDescent="0.3">
      <c r="B10" s="128"/>
      <c r="C10" s="53"/>
      <c r="D10" s="53"/>
      <c r="E10" s="129"/>
    </row>
    <row r="11" spans="1:10" ht="12" customHeight="1" x14ac:dyDescent="0.25">
      <c r="B11" s="56"/>
      <c r="C11" s="57"/>
      <c r="D11" s="57"/>
      <c r="E11" s="57"/>
      <c r="F11" s="59"/>
    </row>
    <row r="12" spans="1:10" s="28" customFormat="1" x14ac:dyDescent="0.25">
      <c r="A12" s="70"/>
      <c r="B12" s="46" t="s">
        <v>1056</v>
      </c>
      <c r="C12" s="47"/>
      <c r="D12" s="47"/>
      <c r="E12" s="47"/>
      <c r="F12" s="48"/>
    </row>
    <row r="13" spans="1:10" s="9" customFormat="1" x14ac:dyDescent="0.25">
      <c r="A13" s="10"/>
      <c r="B13" s="34"/>
      <c r="C13" s="35"/>
      <c r="D13" s="35"/>
      <c r="E13" s="35"/>
      <c r="F13" s="36"/>
    </row>
    <row r="14" spans="1:10" s="9" customFormat="1" ht="6.95" customHeight="1" x14ac:dyDescent="0.25">
      <c r="A14" s="10"/>
      <c r="B14" s="37"/>
      <c r="C14" s="38"/>
      <c r="D14" s="38"/>
      <c r="E14" s="38"/>
      <c r="F14" s="39"/>
    </row>
    <row r="15" spans="1:10" s="9" customFormat="1" ht="60" x14ac:dyDescent="0.25">
      <c r="A15" s="10"/>
      <c r="B15" s="1" t="s">
        <v>1</v>
      </c>
      <c r="C15" s="2" t="s">
        <v>2</v>
      </c>
      <c r="D15" s="2" t="s">
        <v>3</v>
      </c>
      <c r="E15" s="2" t="s">
        <v>4</v>
      </c>
      <c r="F15" s="3" t="s">
        <v>1054</v>
      </c>
    </row>
    <row r="16" spans="1:10" s="9" customFormat="1" ht="5.0999999999999996" customHeight="1" x14ac:dyDescent="0.25">
      <c r="A16" s="10"/>
      <c r="B16" s="40"/>
      <c r="C16" s="41"/>
      <c r="D16" s="41"/>
      <c r="E16" s="41"/>
      <c r="F16" s="42"/>
    </row>
    <row r="17" spans="1:6" s="9" customFormat="1" ht="5.0999999999999996" customHeight="1" x14ac:dyDescent="0.25">
      <c r="A17" s="10"/>
      <c r="B17" s="11"/>
      <c r="C17" s="113"/>
      <c r="D17" s="113"/>
      <c r="E17" s="13"/>
      <c r="F17" s="43"/>
    </row>
    <row r="18" spans="1:6" s="28" customFormat="1" ht="24.95" customHeight="1" x14ac:dyDescent="0.25">
      <c r="A18" s="70"/>
      <c r="B18" s="14" t="s">
        <v>58</v>
      </c>
      <c r="C18" s="15"/>
      <c r="D18" s="15"/>
      <c r="E18" s="16"/>
      <c r="F18" s="17"/>
    </row>
    <row r="19" spans="1:6" ht="45" customHeight="1" x14ac:dyDescent="0.25">
      <c r="B19" s="4"/>
      <c r="C19" s="5" t="s">
        <v>59</v>
      </c>
      <c r="D19" s="134">
        <v>43216</v>
      </c>
      <c r="E19" s="79" t="s">
        <v>383</v>
      </c>
      <c r="F19" s="135"/>
    </row>
    <row r="20" spans="1:6" ht="81.75" customHeight="1" x14ac:dyDescent="0.25">
      <c r="B20" s="4"/>
      <c r="C20" s="139" t="s">
        <v>573</v>
      </c>
      <c r="D20" s="134" t="s">
        <v>1030</v>
      </c>
      <c r="E20" s="79" t="s">
        <v>979</v>
      </c>
      <c r="F20" s="135"/>
    </row>
    <row r="21" spans="1:6" ht="81.75" customHeight="1" x14ac:dyDescent="0.25">
      <c r="B21" s="4"/>
      <c r="C21" s="139" t="s">
        <v>573</v>
      </c>
      <c r="D21" s="134" t="s">
        <v>1030</v>
      </c>
      <c r="E21" s="79" t="s">
        <v>980</v>
      </c>
      <c r="F21" s="135"/>
    </row>
    <row r="22" spans="1:6" ht="81.75" customHeight="1" x14ac:dyDescent="0.25">
      <c r="B22" s="4"/>
      <c r="C22" s="139" t="s">
        <v>573</v>
      </c>
      <c r="D22" s="134" t="s">
        <v>1030</v>
      </c>
      <c r="E22" s="79" t="s">
        <v>981</v>
      </c>
      <c r="F22" s="135"/>
    </row>
    <row r="23" spans="1:6" ht="81.75" customHeight="1" x14ac:dyDescent="0.25">
      <c r="B23" s="4"/>
      <c r="C23" s="139" t="s">
        <v>573</v>
      </c>
      <c r="D23" s="134" t="s">
        <v>1030</v>
      </c>
      <c r="E23" s="79" t="s">
        <v>982</v>
      </c>
      <c r="F23" s="135"/>
    </row>
    <row r="24" spans="1:6" ht="81.75" customHeight="1" x14ac:dyDescent="0.25">
      <c r="B24" s="4"/>
      <c r="C24" s="139" t="s">
        <v>573</v>
      </c>
      <c r="D24" s="134" t="s">
        <v>1030</v>
      </c>
      <c r="E24" s="79" t="s">
        <v>983</v>
      </c>
      <c r="F24" s="135"/>
    </row>
    <row r="25" spans="1:6" ht="81.75" customHeight="1" x14ac:dyDescent="0.25">
      <c r="B25" s="4"/>
      <c r="C25" s="139" t="s">
        <v>573</v>
      </c>
      <c r="D25" s="134" t="s">
        <v>1030</v>
      </c>
      <c r="E25" s="79" t="s">
        <v>984</v>
      </c>
      <c r="F25" s="135"/>
    </row>
    <row r="26" spans="1:6" ht="81.75" customHeight="1" x14ac:dyDescent="0.25">
      <c r="B26" s="4"/>
      <c r="C26" s="139" t="s">
        <v>573</v>
      </c>
      <c r="D26" s="134" t="s">
        <v>1030</v>
      </c>
      <c r="E26" s="79" t="s">
        <v>985</v>
      </c>
      <c r="F26" s="135"/>
    </row>
    <row r="27" spans="1:6" ht="81.75" customHeight="1" x14ac:dyDescent="0.25">
      <c r="B27" s="4"/>
      <c r="C27" s="139" t="s">
        <v>573</v>
      </c>
      <c r="D27" s="134" t="s">
        <v>1030</v>
      </c>
      <c r="E27" s="79" t="s">
        <v>986</v>
      </c>
      <c r="F27" s="135"/>
    </row>
    <row r="28" spans="1:6" ht="81.75" customHeight="1" x14ac:dyDescent="0.25">
      <c r="B28" s="4"/>
      <c r="C28" s="139" t="s">
        <v>573</v>
      </c>
      <c r="D28" s="134" t="s">
        <v>1030</v>
      </c>
      <c r="E28" s="79" t="s">
        <v>987</v>
      </c>
      <c r="F28" s="135"/>
    </row>
    <row r="29" spans="1:6" ht="81.75" customHeight="1" x14ac:dyDescent="0.25">
      <c r="B29" s="4"/>
      <c r="C29" s="139" t="s">
        <v>573</v>
      </c>
      <c r="D29" s="134" t="s">
        <v>1030</v>
      </c>
      <c r="E29" s="79" t="s">
        <v>988</v>
      </c>
      <c r="F29" s="135"/>
    </row>
    <row r="30" spans="1:6" ht="81.75" customHeight="1" x14ac:dyDescent="0.25">
      <c r="B30" s="4"/>
      <c r="C30" s="139" t="s">
        <v>573</v>
      </c>
      <c r="D30" s="134" t="s">
        <v>1030</v>
      </c>
      <c r="E30" s="79" t="s">
        <v>989</v>
      </c>
      <c r="F30" s="135"/>
    </row>
    <row r="31" spans="1:6" ht="81.75" customHeight="1" x14ac:dyDescent="0.25">
      <c r="B31" s="4"/>
      <c r="C31" s="139" t="s">
        <v>573</v>
      </c>
      <c r="D31" s="134" t="s">
        <v>1030</v>
      </c>
      <c r="E31" s="79" t="s">
        <v>990</v>
      </c>
      <c r="F31" s="135"/>
    </row>
    <row r="32" spans="1:6" ht="81.75" customHeight="1" x14ac:dyDescent="0.25">
      <c r="B32" s="4"/>
      <c r="C32" s="139" t="s">
        <v>573</v>
      </c>
      <c r="D32" s="134" t="s">
        <v>1030</v>
      </c>
      <c r="E32" s="79" t="s">
        <v>991</v>
      </c>
      <c r="F32" s="135"/>
    </row>
    <row r="33" spans="2:6" ht="81.75" customHeight="1" x14ac:dyDescent="0.25">
      <c r="B33" s="4"/>
      <c r="C33" s="139" t="s">
        <v>573</v>
      </c>
      <c r="D33" s="134" t="s">
        <v>1030</v>
      </c>
      <c r="E33" s="79" t="s">
        <v>992</v>
      </c>
      <c r="F33" s="135"/>
    </row>
    <row r="34" spans="2:6" ht="81.75" customHeight="1" x14ac:dyDescent="0.25">
      <c r="B34" s="4"/>
      <c r="C34" s="139" t="s">
        <v>573</v>
      </c>
      <c r="D34" s="134" t="s">
        <v>1030</v>
      </c>
      <c r="E34" s="79" t="s">
        <v>993</v>
      </c>
      <c r="F34" s="135"/>
    </row>
    <row r="35" spans="2:6" ht="81.75" customHeight="1" x14ac:dyDescent="0.25">
      <c r="B35" s="4"/>
      <c r="C35" s="139" t="s">
        <v>573</v>
      </c>
      <c r="D35" s="134" t="s">
        <v>1030</v>
      </c>
      <c r="E35" s="79" t="s">
        <v>994</v>
      </c>
      <c r="F35" s="135"/>
    </row>
    <row r="36" spans="2:6" ht="81.75" customHeight="1" x14ac:dyDescent="0.25">
      <c r="B36" s="4"/>
      <c r="C36" s="139" t="s">
        <v>573</v>
      </c>
      <c r="D36" s="134" t="s">
        <v>1030</v>
      </c>
      <c r="E36" s="79" t="s">
        <v>995</v>
      </c>
      <c r="F36" s="135"/>
    </row>
    <row r="37" spans="2:6" ht="81.75" customHeight="1" x14ac:dyDescent="0.25">
      <c r="B37" s="4"/>
      <c r="C37" s="139" t="s">
        <v>573</v>
      </c>
      <c r="D37" s="134" t="s">
        <v>1030</v>
      </c>
      <c r="E37" s="79" t="s">
        <v>996</v>
      </c>
      <c r="F37" s="135"/>
    </row>
    <row r="38" spans="2:6" ht="81.75" customHeight="1" x14ac:dyDescent="0.25">
      <c r="B38" s="4"/>
      <c r="C38" s="139" t="s">
        <v>573</v>
      </c>
      <c r="D38" s="134" t="s">
        <v>1030</v>
      </c>
      <c r="E38" s="79" t="s">
        <v>997</v>
      </c>
      <c r="F38" s="135"/>
    </row>
    <row r="39" spans="2:6" ht="81.75" customHeight="1" x14ac:dyDescent="0.25">
      <c r="B39" s="4"/>
      <c r="C39" s="139" t="s">
        <v>573</v>
      </c>
      <c r="D39" s="134" t="s">
        <v>1030</v>
      </c>
      <c r="E39" s="79" t="s">
        <v>998</v>
      </c>
      <c r="F39" s="135"/>
    </row>
    <row r="40" spans="2:6" ht="81.75" customHeight="1" x14ac:dyDescent="0.25">
      <c r="B40" s="4"/>
      <c r="C40" s="139" t="s">
        <v>573</v>
      </c>
      <c r="D40" s="134" t="s">
        <v>1030</v>
      </c>
      <c r="E40" s="79" t="s">
        <v>999</v>
      </c>
      <c r="F40" s="135"/>
    </row>
    <row r="41" spans="2:6" ht="81.75" customHeight="1" x14ac:dyDescent="0.25">
      <c r="B41" s="4"/>
      <c r="C41" s="139" t="s">
        <v>573</v>
      </c>
      <c r="D41" s="134" t="s">
        <v>1030</v>
      </c>
      <c r="E41" s="79" t="s">
        <v>1000</v>
      </c>
      <c r="F41" s="135"/>
    </row>
    <row r="42" spans="2:6" ht="81.75" customHeight="1" x14ac:dyDescent="0.25">
      <c r="B42" s="4"/>
      <c r="C42" s="139" t="s">
        <v>573</v>
      </c>
      <c r="D42" s="134" t="s">
        <v>1030</v>
      </c>
      <c r="E42" s="79" t="s">
        <v>1001</v>
      </c>
      <c r="F42" s="135"/>
    </row>
    <row r="43" spans="2:6" ht="81.75" customHeight="1" x14ac:dyDescent="0.25">
      <c r="B43" s="4"/>
      <c r="C43" s="139" t="s">
        <v>573</v>
      </c>
      <c r="D43" s="134" t="s">
        <v>1030</v>
      </c>
      <c r="E43" s="79" t="s">
        <v>1002</v>
      </c>
      <c r="F43" s="135"/>
    </row>
    <row r="44" spans="2:6" ht="81.75" customHeight="1" x14ac:dyDescent="0.25">
      <c r="B44" s="4"/>
      <c r="C44" s="139" t="s">
        <v>573</v>
      </c>
      <c r="D44" s="134" t="s">
        <v>1030</v>
      </c>
      <c r="E44" s="79" t="s">
        <v>1003</v>
      </c>
      <c r="F44" s="135"/>
    </row>
    <row r="45" spans="2:6" ht="81.75" customHeight="1" x14ac:dyDescent="0.25">
      <c r="B45" s="4"/>
      <c r="C45" s="139" t="s">
        <v>573</v>
      </c>
      <c r="D45" s="134" t="s">
        <v>1030</v>
      </c>
      <c r="E45" s="79" t="s">
        <v>1004</v>
      </c>
      <c r="F45" s="135"/>
    </row>
    <row r="46" spans="2:6" ht="81.75" customHeight="1" x14ac:dyDescent="0.25">
      <c r="B46" s="4"/>
      <c r="C46" s="139" t="s">
        <v>573</v>
      </c>
      <c r="D46" s="134" t="s">
        <v>1030</v>
      </c>
      <c r="E46" s="79" t="s">
        <v>1005</v>
      </c>
      <c r="F46" s="135"/>
    </row>
    <row r="47" spans="2:6" ht="81.75" customHeight="1" x14ac:dyDescent="0.25">
      <c r="B47" s="4"/>
      <c r="C47" s="139" t="s">
        <v>573</v>
      </c>
      <c r="D47" s="134" t="s">
        <v>1030</v>
      </c>
      <c r="E47" s="79" t="s">
        <v>1006</v>
      </c>
      <c r="F47" s="135"/>
    </row>
    <row r="48" spans="2:6" ht="81.75" customHeight="1" x14ac:dyDescent="0.25">
      <c r="B48" s="4"/>
      <c r="C48" s="139" t="s">
        <v>573</v>
      </c>
      <c r="D48" s="134" t="s">
        <v>1030</v>
      </c>
      <c r="E48" s="79" t="s">
        <v>1007</v>
      </c>
      <c r="F48" s="135"/>
    </row>
    <row r="49" spans="2:6" ht="81.75" customHeight="1" x14ac:dyDescent="0.25">
      <c r="B49" s="4"/>
      <c r="C49" s="139" t="s">
        <v>573</v>
      </c>
      <c r="D49" s="134" t="s">
        <v>1030</v>
      </c>
      <c r="E49" s="79" t="s">
        <v>1008</v>
      </c>
      <c r="F49" s="135"/>
    </row>
    <row r="50" spans="2:6" ht="81.75" customHeight="1" x14ac:dyDescent="0.25">
      <c r="B50" s="4"/>
      <c r="C50" s="139" t="s">
        <v>573</v>
      </c>
      <c r="D50" s="134" t="s">
        <v>1030</v>
      </c>
      <c r="E50" s="79" t="s">
        <v>1009</v>
      </c>
      <c r="F50" s="135"/>
    </row>
    <row r="51" spans="2:6" ht="81.75" customHeight="1" x14ac:dyDescent="0.25">
      <c r="B51" s="4"/>
      <c r="C51" s="139" t="s">
        <v>573</v>
      </c>
      <c r="D51" s="134" t="s">
        <v>1030</v>
      </c>
      <c r="E51" s="79" t="s">
        <v>1010</v>
      </c>
      <c r="F51" s="135"/>
    </row>
    <row r="52" spans="2:6" ht="81.75" customHeight="1" x14ac:dyDescent="0.25">
      <c r="B52" s="4"/>
      <c r="C52" s="139" t="s">
        <v>573</v>
      </c>
      <c r="D52" s="134" t="s">
        <v>1030</v>
      </c>
      <c r="E52" s="79" t="s">
        <v>1011</v>
      </c>
      <c r="F52" s="135"/>
    </row>
    <row r="53" spans="2:6" ht="81.75" customHeight="1" x14ac:dyDescent="0.25">
      <c r="B53" s="4"/>
      <c r="C53" s="139" t="s">
        <v>573</v>
      </c>
      <c r="D53" s="134" t="s">
        <v>1030</v>
      </c>
      <c r="E53" s="79" t="s">
        <v>1012</v>
      </c>
      <c r="F53" s="135"/>
    </row>
    <row r="54" spans="2:6" ht="81.75" customHeight="1" x14ac:dyDescent="0.25">
      <c r="B54" s="4"/>
      <c r="C54" s="139" t="s">
        <v>573</v>
      </c>
      <c r="D54" s="134" t="s">
        <v>1030</v>
      </c>
      <c r="E54" s="79" t="s">
        <v>1013</v>
      </c>
      <c r="F54" s="135"/>
    </row>
    <row r="55" spans="2:6" ht="81.75" customHeight="1" x14ac:dyDescent="0.25">
      <c r="B55" s="4"/>
      <c r="C55" s="139" t="s">
        <v>573</v>
      </c>
      <c r="D55" s="134" t="s">
        <v>1030</v>
      </c>
      <c r="E55" s="79" t="s">
        <v>1014</v>
      </c>
      <c r="F55" s="135"/>
    </row>
    <row r="56" spans="2:6" ht="81.75" customHeight="1" x14ac:dyDescent="0.25">
      <c r="B56" s="4"/>
      <c r="C56" s="139" t="s">
        <v>573</v>
      </c>
      <c r="D56" s="134" t="s">
        <v>1030</v>
      </c>
      <c r="E56" s="79" t="s">
        <v>1015</v>
      </c>
      <c r="F56" s="135"/>
    </row>
    <row r="57" spans="2:6" ht="81.75" customHeight="1" x14ac:dyDescent="0.25">
      <c r="B57" s="4"/>
      <c r="C57" s="139" t="s">
        <v>573</v>
      </c>
      <c r="D57" s="134" t="s">
        <v>1030</v>
      </c>
      <c r="E57" s="79" t="s">
        <v>1016</v>
      </c>
      <c r="F57" s="135"/>
    </row>
    <row r="58" spans="2:6" ht="81.75" customHeight="1" x14ac:dyDescent="0.25">
      <c r="B58" s="4"/>
      <c r="C58" s="139" t="s">
        <v>573</v>
      </c>
      <c r="D58" s="134" t="s">
        <v>1030</v>
      </c>
      <c r="E58" s="79" t="s">
        <v>1017</v>
      </c>
      <c r="F58" s="135"/>
    </row>
    <row r="59" spans="2:6" ht="81.75" customHeight="1" x14ac:dyDescent="0.25">
      <c r="B59" s="4"/>
      <c r="C59" s="139" t="s">
        <v>573</v>
      </c>
      <c r="D59" s="134" t="s">
        <v>1030</v>
      </c>
      <c r="E59" s="79" t="s">
        <v>1018</v>
      </c>
      <c r="F59" s="135"/>
    </row>
    <row r="60" spans="2:6" ht="81.75" customHeight="1" x14ac:dyDescent="0.25">
      <c r="B60" s="4"/>
      <c r="C60" s="139" t="s">
        <v>573</v>
      </c>
      <c r="D60" s="134" t="s">
        <v>1030</v>
      </c>
      <c r="E60" s="79" t="s">
        <v>1019</v>
      </c>
      <c r="F60" s="135"/>
    </row>
    <row r="61" spans="2:6" ht="81.75" customHeight="1" x14ac:dyDescent="0.25">
      <c r="B61" s="4"/>
      <c r="C61" s="139" t="s">
        <v>573</v>
      </c>
      <c r="D61" s="134" t="s">
        <v>1030</v>
      </c>
      <c r="E61" s="79" t="s">
        <v>1020</v>
      </c>
      <c r="F61" s="135"/>
    </row>
    <row r="62" spans="2:6" ht="81.75" customHeight="1" x14ac:dyDescent="0.25">
      <c r="B62" s="4"/>
      <c r="C62" s="139" t="s">
        <v>573</v>
      </c>
      <c r="D62" s="134" t="s">
        <v>1030</v>
      </c>
      <c r="E62" s="79" t="s">
        <v>1021</v>
      </c>
      <c r="F62" s="135"/>
    </row>
    <row r="63" spans="2:6" ht="81.75" customHeight="1" x14ac:dyDescent="0.25">
      <c r="B63" s="4"/>
      <c r="C63" s="139" t="s">
        <v>573</v>
      </c>
      <c r="D63" s="134" t="s">
        <v>1030</v>
      </c>
      <c r="E63" s="79" t="s">
        <v>1022</v>
      </c>
      <c r="F63" s="135"/>
    </row>
    <row r="64" spans="2:6" ht="81.75" customHeight="1" x14ac:dyDescent="0.25">
      <c r="B64" s="4"/>
      <c r="C64" s="139" t="s">
        <v>573</v>
      </c>
      <c r="D64" s="134" t="s">
        <v>1030</v>
      </c>
      <c r="E64" s="79" t="s">
        <v>1023</v>
      </c>
      <c r="F64" s="135"/>
    </row>
    <row r="65" spans="2:6" ht="81.75" customHeight="1" x14ac:dyDescent="0.25">
      <c r="B65" s="4"/>
      <c r="C65" s="139" t="s">
        <v>573</v>
      </c>
      <c r="D65" s="134" t="s">
        <v>1030</v>
      </c>
      <c r="E65" s="79" t="s">
        <v>1024</v>
      </c>
      <c r="F65" s="135"/>
    </row>
    <row r="66" spans="2:6" ht="70.5" customHeight="1" x14ac:dyDescent="0.25">
      <c r="B66" s="4"/>
      <c r="C66" s="139" t="s">
        <v>573</v>
      </c>
      <c r="D66" s="134" t="s">
        <v>1030</v>
      </c>
      <c r="E66" s="79" t="s">
        <v>1025</v>
      </c>
      <c r="F66" s="135"/>
    </row>
    <row r="67" spans="2:6" ht="69" customHeight="1" x14ac:dyDescent="0.25">
      <c r="B67" s="4"/>
      <c r="C67" s="139" t="s">
        <v>573</v>
      </c>
      <c r="D67" s="134" t="s">
        <v>1030</v>
      </c>
      <c r="E67" s="79" t="s">
        <v>1026</v>
      </c>
      <c r="F67" s="135"/>
    </row>
    <row r="68" spans="2:6" ht="71.25" customHeight="1" x14ac:dyDescent="0.25">
      <c r="B68" s="4"/>
      <c r="C68" s="139" t="s">
        <v>573</v>
      </c>
      <c r="D68" s="134" t="s">
        <v>1030</v>
      </c>
      <c r="E68" s="79" t="s">
        <v>1027</v>
      </c>
      <c r="F68" s="135"/>
    </row>
    <row r="69" spans="2:6" ht="66.75" customHeight="1" x14ac:dyDescent="0.25">
      <c r="B69" s="4"/>
      <c r="C69" s="139" t="s">
        <v>573</v>
      </c>
      <c r="D69" s="134" t="s">
        <v>1030</v>
      </c>
      <c r="E69" s="79" t="s">
        <v>1028</v>
      </c>
      <c r="F69" s="135"/>
    </row>
    <row r="70" spans="2:6" ht="52.5" customHeight="1" thickBot="1" x14ac:dyDescent="0.3">
      <c r="B70" s="168"/>
      <c r="C70" s="170" t="s">
        <v>600</v>
      </c>
      <c r="D70" s="201" t="s">
        <v>1029</v>
      </c>
      <c r="E70" s="169" t="s">
        <v>599</v>
      </c>
      <c r="F70" s="202"/>
    </row>
    <row r="71" spans="2:6" ht="5.0999999999999996" customHeight="1" x14ac:dyDescent="0.25">
      <c r="D71" s="102"/>
      <c r="F71" s="133"/>
    </row>
    <row r="72" spans="2:6" x14ac:dyDescent="0.25">
      <c r="D72" s="102"/>
      <c r="F72" s="133"/>
    </row>
    <row r="73" spans="2:6" x14ac:dyDescent="0.25">
      <c r="D73" s="102"/>
      <c r="F73" s="133"/>
    </row>
    <row r="74" spans="2:6" x14ac:dyDescent="0.25">
      <c r="D74" s="102"/>
      <c r="F74" s="133"/>
    </row>
    <row r="75" spans="2:6" x14ac:dyDescent="0.25">
      <c r="D75" s="102"/>
      <c r="F75" s="133"/>
    </row>
    <row r="76" spans="2:6" x14ac:dyDescent="0.25">
      <c r="D76" s="102"/>
      <c r="F76" s="133"/>
    </row>
    <row r="77" spans="2:6" x14ac:dyDescent="0.25">
      <c r="D77" s="102"/>
      <c r="F77" s="133"/>
    </row>
    <row r="78" spans="2:6" x14ac:dyDescent="0.25">
      <c r="D78" s="102"/>
      <c r="F78" s="133"/>
    </row>
    <row r="79" spans="2:6" x14ac:dyDescent="0.25">
      <c r="D79" s="102"/>
      <c r="F79" s="133"/>
    </row>
    <row r="80" spans="2:6" x14ac:dyDescent="0.25">
      <c r="D80" s="102"/>
      <c r="F80" s="133"/>
    </row>
    <row r="81" spans="4:6" x14ac:dyDescent="0.25">
      <c r="D81" s="102"/>
      <c r="F81" s="133"/>
    </row>
    <row r="82" spans="4:6" x14ac:dyDescent="0.25">
      <c r="D82" s="102"/>
      <c r="F82" s="133"/>
    </row>
    <row r="83" spans="4:6" x14ac:dyDescent="0.25">
      <c r="D83" s="102"/>
      <c r="F83" s="133"/>
    </row>
    <row r="84" spans="4:6" x14ac:dyDescent="0.25">
      <c r="D84" s="102"/>
      <c r="F84" s="133"/>
    </row>
    <row r="85" spans="4:6" x14ac:dyDescent="0.25">
      <c r="F85" s="133"/>
    </row>
    <row r="86" spans="4:6" x14ac:dyDescent="0.25">
      <c r="F86" s="133"/>
    </row>
  </sheetData>
  <printOptions horizontalCentered="1" gridLinesSet="0"/>
  <pageMargins left="0.19685039370078741" right="0.19685039370078741" top="0.15748031496062992" bottom="0.39370078740157483" header="0.51181102362204722" footer="0.31496062992125984"/>
  <pageSetup paperSize="9" orientation="landscape" horizontalDpi="4294967292" verticalDpi="4294967292" r:id="rId1"/>
  <headerFooter alignWithMargins="0">
    <oddFooter>&amp;R&amp;"Arial,Cursiva"&amp;8Página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dimension ref="A1:T76"/>
  <sheetViews>
    <sheetView showGridLines="0" workbookViewId="0"/>
  </sheetViews>
  <sheetFormatPr baseColWidth="10" defaultColWidth="12.6640625" defaultRowHeight="15.75" x14ac:dyDescent="0.25"/>
  <cols>
    <col min="1" max="1" width="12.77734375" style="24" customWidth="1"/>
    <col min="2" max="3" width="11.77734375" style="24" customWidth="1"/>
    <col min="4" max="4" width="60.77734375" style="24" customWidth="1"/>
    <col min="5" max="5" width="11.21875" style="24" customWidth="1"/>
    <col min="6" max="7" width="12.6640625" style="24"/>
    <col min="8" max="8" width="19.77734375" style="24" customWidth="1"/>
    <col min="9" max="9" width="1.77734375" style="24" customWidth="1"/>
    <col min="10" max="10" width="12.77734375" style="24" customWidth="1"/>
    <col min="11" max="11" width="1.77734375" style="24" customWidth="1"/>
    <col min="12" max="12" width="12.77734375" style="24" customWidth="1"/>
    <col min="13" max="13" width="1.77734375" style="24" customWidth="1"/>
    <col min="14" max="14" width="40.77734375" style="24" customWidth="1"/>
    <col min="15" max="15" width="2.77734375" style="24" customWidth="1"/>
    <col min="16" max="16" width="15.77734375" style="24" customWidth="1"/>
    <col min="17" max="17" width="2.77734375" style="24" customWidth="1"/>
    <col min="18" max="18" width="15.77734375" style="24" customWidth="1"/>
    <col min="19" max="19" width="2.77734375" style="24" customWidth="1"/>
    <col min="20" max="16384" width="12.6640625" style="24"/>
  </cols>
  <sheetData>
    <row r="1" spans="1:20" ht="8.1" customHeight="1" x14ac:dyDescent="0.25"/>
    <row r="2" spans="1:20" ht="8.1" customHeight="1" x14ac:dyDescent="0.25"/>
    <row r="3" spans="1:20" x14ac:dyDescent="0.25">
      <c r="A3" s="49"/>
      <c r="B3" s="49"/>
      <c r="C3" s="49"/>
      <c r="D3" s="49"/>
      <c r="E3" s="49"/>
      <c r="F3" s="49"/>
    </row>
    <row r="4" spans="1:20" ht="9.9499999999999993" customHeight="1" x14ac:dyDescent="0.25">
      <c r="A4" s="50"/>
      <c r="B4" s="50"/>
      <c r="C4" s="50"/>
      <c r="D4" s="50"/>
      <c r="E4" s="51"/>
      <c r="F4" s="50"/>
      <c r="G4" s="50"/>
      <c r="H4" s="50"/>
      <c r="I4" s="50"/>
    </row>
    <row r="5" spans="1:20" ht="9.9499999999999993" customHeight="1" x14ac:dyDescent="0.25">
      <c r="A5" s="50"/>
      <c r="B5" s="50"/>
      <c r="C5" s="50"/>
      <c r="D5" s="50"/>
      <c r="E5" s="50"/>
      <c r="F5" s="50"/>
      <c r="G5" s="50"/>
      <c r="H5" s="50"/>
      <c r="I5" s="50"/>
    </row>
    <row r="6" spans="1:20" ht="9.9499999999999993" customHeight="1" x14ac:dyDescent="0.25">
      <c r="A6" s="50"/>
      <c r="B6" s="50"/>
      <c r="C6" s="50"/>
      <c r="D6" s="50"/>
      <c r="E6" s="51"/>
      <c r="F6" s="50"/>
      <c r="G6" s="50"/>
      <c r="H6" s="50"/>
      <c r="I6" s="50"/>
    </row>
    <row r="8" spans="1:20" ht="27" customHeight="1" x14ac:dyDescent="0.25">
      <c r="A8" s="52"/>
      <c r="B8" s="53"/>
      <c r="C8" s="53"/>
      <c r="D8" s="54"/>
    </row>
    <row r="9" spans="1:20" ht="8.1" customHeight="1" thickBot="1" x14ac:dyDescent="0.3">
      <c r="A9" s="52"/>
      <c r="B9" s="53"/>
      <c r="C9" s="53"/>
      <c r="D9" s="54"/>
    </row>
    <row r="10" spans="1:20" x14ac:dyDescent="0.25">
      <c r="A10" s="56"/>
      <c r="B10" s="57"/>
      <c r="C10" s="57"/>
      <c r="D10" s="57"/>
      <c r="E10" s="59"/>
    </row>
    <row r="11" spans="1:20" s="28" customFormat="1" x14ac:dyDescent="0.25">
      <c r="A11" s="96" t="s">
        <v>22</v>
      </c>
      <c r="B11" s="97"/>
      <c r="C11" s="97"/>
      <c r="D11" s="97"/>
      <c r="E11" s="98"/>
    </row>
    <row r="12" spans="1:20" s="9" customFormat="1" x14ac:dyDescent="0.25">
      <c r="A12" s="34"/>
      <c r="B12" s="35"/>
      <c r="C12" s="35"/>
      <c r="D12" s="35"/>
      <c r="E12" s="36"/>
    </row>
    <row r="13" spans="1:20" s="9" customFormat="1" ht="6.95" customHeight="1" x14ac:dyDescent="0.25">
      <c r="A13" s="37"/>
      <c r="B13" s="38"/>
      <c r="C13" s="38"/>
      <c r="D13" s="38"/>
      <c r="E13" s="39"/>
    </row>
    <row r="14" spans="1:20" s="9" customFormat="1" ht="81.75" customHeight="1" thickBot="1" x14ac:dyDescent="0.3">
      <c r="A14" s="151" t="s">
        <v>1</v>
      </c>
      <c r="B14" s="152" t="s">
        <v>2</v>
      </c>
      <c r="C14" s="152" t="s">
        <v>3</v>
      </c>
      <c r="D14" s="152" t="s">
        <v>4</v>
      </c>
      <c r="E14" s="153" t="s">
        <v>1054</v>
      </c>
    </row>
    <row r="15" spans="1:20" s="99" customFormat="1" ht="24.95" customHeight="1" x14ac:dyDescent="0.25">
      <c r="A15" s="162" t="s">
        <v>23</v>
      </c>
      <c r="B15" s="163"/>
      <c r="C15" s="163"/>
      <c r="D15" s="163"/>
      <c r="E15" s="164"/>
    </row>
    <row r="16" spans="1:20" s="9" customFormat="1" ht="74.25" customHeight="1" x14ac:dyDescent="0.25">
      <c r="A16" s="196" t="s">
        <v>646</v>
      </c>
      <c r="B16" s="197" t="s">
        <v>395</v>
      </c>
      <c r="C16" s="198">
        <v>43349</v>
      </c>
      <c r="D16" s="199" t="s">
        <v>394</v>
      </c>
      <c r="E16" s="200">
        <v>150000</v>
      </c>
      <c r="F16" s="24"/>
      <c r="G16" s="24"/>
      <c r="H16" s="24"/>
      <c r="I16" s="24"/>
      <c r="J16" s="24"/>
      <c r="K16" s="24"/>
      <c r="L16" s="24"/>
      <c r="M16" s="24"/>
      <c r="N16" s="24"/>
      <c r="O16" s="24"/>
      <c r="P16" s="24"/>
      <c r="Q16" s="24"/>
      <c r="R16" s="24"/>
      <c r="S16" s="24"/>
      <c r="T16" s="24"/>
    </row>
    <row r="17" spans="1:20" s="9" customFormat="1" ht="54.75" customHeight="1" thickBot="1" x14ac:dyDescent="0.3">
      <c r="A17" s="4"/>
      <c r="B17" s="194" t="s">
        <v>1033</v>
      </c>
      <c r="C17" s="81" t="s">
        <v>1031</v>
      </c>
      <c r="D17" s="79" t="s">
        <v>1032</v>
      </c>
      <c r="E17" s="8">
        <v>70000</v>
      </c>
      <c r="F17" s="24"/>
      <c r="G17" s="24"/>
      <c r="H17" s="24"/>
      <c r="I17" s="24"/>
      <c r="J17" s="24"/>
      <c r="K17" s="24"/>
      <c r="L17" s="24"/>
      <c r="M17" s="24"/>
      <c r="N17" s="24"/>
      <c r="O17" s="24"/>
      <c r="P17" s="24"/>
      <c r="Q17" s="24"/>
      <c r="R17" s="24"/>
      <c r="S17" s="24"/>
      <c r="T17" s="24"/>
    </row>
    <row r="18" spans="1:20" s="99" customFormat="1" ht="31.5" x14ac:dyDescent="0.25">
      <c r="A18" s="165" t="s">
        <v>24</v>
      </c>
      <c r="B18" s="166"/>
      <c r="C18" s="166"/>
      <c r="D18" s="166"/>
      <c r="E18" s="167"/>
    </row>
    <row r="19" spans="1:20" s="27" customFormat="1" ht="45" customHeight="1" x14ac:dyDescent="0.25">
      <c r="A19" s="4" t="s">
        <v>647</v>
      </c>
      <c r="B19" s="80" t="s">
        <v>61</v>
      </c>
      <c r="C19" s="6">
        <v>43193</v>
      </c>
      <c r="D19" s="79" t="s">
        <v>115</v>
      </c>
      <c r="E19" s="8"/>
    </row>
    <row r="20" spans="1:20" s="27" customFormat="1" ht="54.95" customHeight="1" x14ac:dyDescent="0.25">
      <c r="A20" s="88" t="s">
        <v>648</v>
      </c>
      <c r="B20" s="89" t="s">
        <v>643</v>
      </c>
      <c r="C20" s="84">
        <v>43193</v>
      </c>
      <c r="D20" s="85" t="s">
        <v>116</v>
      </c>
      <c r="E20" s="100" t="s">
        <v>117</v>
      </c>
    </row>
    <row r="21" spans="1:20" s="27" customFormat="1" ht="54.95" customHeight="1" x14ac:dyDescent="0.25">
      <c r="A21" s="88" t="s">
        <v>672</v>
      </c>
      <c r="B21" s="83" t="s">
        <v>62</v>
      </c>
      <c r="C21" s="84">
        <v>43193</v>
      </c>
      <c r="D21" s="85" t="s">
        <v>227</v>
      </c>
      <c r="E21" s="86"/>
    </row>
    <row r="22" spans="1:20" s="27" customFormat="1" ht="45" customHeight="1" x14ac:dyDescent="0.25">
      <c r="A22" s="88" t="s">
        <v>649</v>
      </c>
      <c r="B22" s="83" t="s">
        <v>63</v>
      </c>
      <c r="C22" s="84">
        <v>43193</v>
      </c>
      <c r="D22" s="85" t="s">
        <v>228</v>
      </c>
      <c r="E22" s="86"/>
    </row>
    <row r="23" spans="1:20" s="27" customFormat="1" ht="65.099999999999994" customHeight="1" x14ac:dyDescent="0.25">
      <c r="A23" s="88" t="s">
        <v>650</v>
      </c>
      <c r="B23" s="89" t="s">
        <v>598</v>
      </c>
      <c r="C23" s="90">
        <v>43193</v>
      </c>
      <c r="D23" s="85" t="s">
        <v>229</v>
      </c>
      <c r="E23" s="225">
        <v>60000</v>
      </c>
    </row>
    <row r="24" spans="1:20" s="27" customFormat="1" ht="45" customHeight="1" x14ac:dyDescent="0.25">
      <c r="A24" s="11" t="s">
        <v>673</v>
      </c>
      <c r="B24" s="95" t="s">
        <v>64</v>
      </c>
      <c r="C24" s="12">
        <v>43193</v>
      </c>
      <c r="D24" s="44" t="s">
        <v>230</v>
      </c>
      <c r="E24" s="29"/>
    </row>
    <row r="25" spans="1:20" s="27" customFormat="1" ht="45" customHeight="1" thickBot="1" x14ac:dyDescent="0.3">
      <c r="A25" s="88" t="s">
        <v>674</v>
      </c>
      <c r="B25" s="89" t="s">
        <v>64</v>
      </c>
      <c r="C25" s="84">
        <v>43193</v>
      </c>
      <c r="D25" s="85" t="s">
        <v>230</v>
      </c>
      <c r="E25" s="86"/>
    </row>
    <row r="26" spans="1:20" s="99" customFormat="1" ht="32.25" customHeight="1" x14ac:dyDescent="0.25">
      <c r="A26" s="165" t="s">
        <v>25</v>
      </c>
      <c r="B26" s="166"/>
      <c r="C26" s="166"/>
      <c r="D26" s="166"/>
      <c r="E26" s="167"/>
    </row>
    <row r="27" spans="1:20" ht="65.25" customHeight="1" x14ac:dyDescent="0.25">
      <c r="A27" s="140" t="s">
        <v>651</v>
      </c>
      <c r="B27" s="141" t="s">
        <v>31</v>
      </c>
      <c r="C27" s="142">
        <v>43164</v>
      </c>
      <c r="D27" s="143" t="s">
        <v>570</v>
      </c>
      <c r="E27" s="144"/>
    </row>
    <row r="28" spans="1:20" s="27" customFormat="1" ht="33.75" x14ac:dyDescent="0.25">
      <c r="A28" s="205" t="s">
        <v>652</v>
      </c>
      <c r="B28" s="76" t="s">
        <v>94</v>
      </c>
      <c r="C28" s="77"/>
      <c r="D28" s="44" t="s">
        <v>231</v>
      </c>
      <c r="E28" s="29"/>
    </row>
    <row r="29" spans="1:20" ht="12" customHeight="1" x14ac:dyDescent="0.25">
      <c r="A29" s="206"/>
      <c r="B29" s="203" t="s">
        <v>75</v>
      </c>
      <c r="C29" s="12">
        <v>43045</v>
      </c>
      <c r="D29" s="13" t="s">
        <v>76</v>
      </c>
      <c r="E29" s="26"/>
    </row>
    <row r="30" spans="1:20" ht="12" customHeight="1" x14ac:dyDescent="0.25">
      <c r="A30" s="206"/>
      <c r="B30" s="204"/>
      <c r="C30" s="12">
        <v>43144</v>
      </c>
      <c r="D30" s="13" t="s">
        <v>77</v>
      </c>
      <c r="E30" s="26"/>
    </row>
    <row r="31" spans="1:20" ht="12" customHeight="1" x14ac:dyDescent="0.25">
      <c r="A31" s="206"/>
      <c r="B31" s="204"/>
      <c r="C31" s="12">
        <v>42990</v>
      </c>
      <c r="D31" s="13" t="s">
        <v>78</v>
      </c>
      <c r="E31" s="26"/>
    </row>
    <row r="32" spans="1:20" ht="12" customHeight="1" x14ac:dyDescent="0.25">
      <c r="A32" s="206"/>
      <c r="B32" s="204"/>
      <c r="C32" s="12">
        <v>43017</v>
      </c>
      <c r="D32" s="13" t="s">
        <v>79</v>
      </c>
      <c r="E32" s="26"/>
    </row>
    <row r="33" spans="1:5" ht="12" customHeight="1" x14ac:dyDescent="0.25">
      <c r="A33" s="206"/>
      <c r="B33" s="204"/>
      <c r="C33" s="12">
        <v>42979</v>
      </c>
      <c r="D33" s="13" t="s">
        <v>80</v>
      </c>
      <c r="E33" s="26"/>
    </row>
    <row r="34" spans="1:5" ht="12" customHeight="1" x14ac:dyDescent="0.25">
      <c r="A34" s="206"/>
      <c r="B34" s="204"/>
      <c r="C34" s="12">
        <v>42949</v>
      </c>
      <c r="D34" s="13" t="s">
        <v>81</v>
      </c>
      <c r="E34" s="26"/>
    </row>
    <row r="35" spans="1:5" ht="12" customHeight="1" x14ac:dyDescent="0.25">
      <c r="A35" s="206"/>
      <c r="B35" s="204"/>
      <c r="C35" s="12">
        <v>42998</v>
      </c>
      <c r="D35" s="13" t="s">
        <v>82</v>
      </c>
      <c r="E35" s="26"/>
    </row>
    <row r="36" spans="1:5" ht="12" customHeight="1" x14ac:dyDescent="0.25">
      <c r="A36" s="206"/>
      <c r="B36" s="204"/>
      <c r="C36" s="12">
        <v>43011</v>
      </c>
      <c r="D36" s="13" t="s">
        <v>37</v>
      </c>
      <c r="E36" s="26"/>
    </row>
    <row r="37" spans="1:5" ht="12" customHeight="1" x14ac:dyDescent="0.25">
      <c r="A37" s="206"/>
      <c r="B37" s="204"/>
      <c r="C37" s="12">
        <v>43003</v>
      </c>
      <c r="D37" s="13" t="s">
        <v>83</v>
      </c>
      <c r="E37" s="26"/>
    </row>
    <row r="38" spans="1:5" ht="12" customHeight="1" x14ac:dyDescent="0.25">
      <c r="A38" s="206"/>
      <c r="B38" s="204"/>
      <c r="C38" s="12">
        <v>43003</v>
      </c>
      <c r="D38" s="13" t="s">
        <v>84</v>
      </c>
      <c r="E38" s="26"/>
    </row>
    <row r="39" spans="1:5" ht="12" customHeight="1" x14ac:dyDescent="0.25">
      <c r="A39" s="206"/>
      <c r="B39" s="204"/>
      <c r="C39" s="12">
        <v>42949</v>
      </c>
      <c r="D39" s="13" t="s">
        <v>85</v>
      </c>
      <c r="E39" s="26"/>
    </row>
    <row r="40" spans="1:5" ht="12" customHeight="1" x14ac:dyDescent="0.25">
      <c r="A40" s="206"/>
      <c r="B40" s="204"/>
      <c r="C40" s="12">
        <v>42949</v>
      </c>
      <c r="D40" s="13" t="s">
        <v>86</v>
      </c>
      <c r="E40" s="26"/>
    </row>
    <row r="41" spans="1:5" ht="12" customHeight="1" x14ac:dyDescent="0.25">
      <c r="A41" s="206"/>
      <c r="B41" s="204"/>
      <c r="C41" s="12">
        <v>43026</v>
      </c>
      <c r="D41" s="13" t="s">
        <v>87</v>
      </c>
      <c r="E41" s="26"/>
    </row>
    <row r="42" spans="1:5" ht="12" customHeight="1" x14ac:dyDescent="0.25">
      <c r="A42" s="206"/>
      <c r="B42" s="204"/>
      <c r="C42" s="12">
        <v>42985</v>
      </c>
      <c r="D42" s="13" t="s">
        <v>88</v>
      </c>
      <c r="E42" s="26"/>
    </row>
    <row r="43" spans="1:5" ht="12" customHeight="1" x14ac:dyDescent="0.25">
      <c r="A43" s="206"/>
      <c r="B43" s="204"/>
      <c r="C43" s="12">
        <v>43045</v>
      </c>
      <c r="D43" s="13" t="s">
        <v>89</v>
      </c>
      <c r="E43" s="26"/>
    </row>
    <row r="44" spans="1:5" ht="12" customHeight="1" x14ac:dyDescent="0.25">
      <c r="A44" s="206"/>
      <c r="B44" s="204"/>
      <c r="C44" s="12">
        <v>43102</v>
      </c>
      <c r="D44" s="13" t="s">
        <v>90</v>
      </c>
      <c r="E44" s="26"/>
    </row>
    <row r="45" spans="1:5" ht="12" customHeight="1" x14ac:dyDescent="0.25">
      <c r="A45" s="206"/>
      <c r="B45" s="204"/>
      <c r="C45" s="12">
        <v>43045</v>
      </c>
      <c r="D45" s="13" t="s">
        <v>91</v>
      </c>
      <c r="E45" s="26"/>
    </row>
    <row r="46" spans="1:5" ht="81" customHeight="1" x14ac:dyDescent="0.25">
      <c r="A46" s="207"/>
      <c r="B46" s="104"/>
      <c r="C46" s="105"/>
      <c r="D46" s="79" t="s">
        <v>232</v>
      </c>
      <c r="E46" s="106"/>
    </row>
    <row r="47" spans="1:5" ht="45" customHeight="1" thickBot="1" x14ac:dyDescent="0.3">
      <c r="A47" s="157" t="s">
        <v>653</v>
      </c>
      <c r="B47" s="145" t="s">
        <v>645</v>
      </c>
      <c r="C47" s="142">
        <v>43452</v>
      </c>
      <c r="D47" s="143" t="s">
        <v>571</v>
      </c>
      <c r="E47" s="227">
        <v>46022.89</v>
      </c>
    </row>
    <row r="48" spans="1:5" s="99" customFormat="1" ht="32.25" customHeight="1" x14ac:dyDescent="0.25">
      <c r="A48" s="165" t="s">
        <v>26</v>
      </c>
      <c r="B48" s="166"/>
      <c r="C48" s="166"/>
      <c r="D48" s="166"/>
      <c r="E48" s="167"/>
    </row>
    <row r="49" spans="1:5" s="27" customFormat="1" ht="54.95" customHeight="1" x14ac:dyDescent="0.25">
      <c r="A49" s="4" t="s">
        <v>654</v>
      </c>
      <c r="B49" s="5" t="s">
        <v>97</v>
      </c>
      <c r="C49" s="6">
        <v>43230</v>
      </c>
      <c r="D49" s="79" t="s">
        <v>233</v>
      </c>
      <c r="E49" s="8">
        <v>17640</v>
      </c>
    </row>
    <row r="50" spans="1:5" s="27" customFormat="1" ht="96" customHeight="1" x14ac:dyDescent="0.25">
      <c r="A50" s="88" t="s">
        <v>655</v>
      </c>
      <c r="B50" s="83" t="s">
        <v>96</v>
      </c>
      <c r="C50" s="84">
        <v>43236</v>
      </c>
      <c r="D50" s="85" t="s">
        <v>234</v>
      </c>
      <c r="E50" s="86">
        <v>15000</v>
      </c>
    </row>
    <row r="51" spans="1:5" ht="54.95" customHeight="1" x14ac:dyDescent="0.25">
      <c r="A51" s="88" t="s">
        <v>656</v>
      </c>
      <c r="B51" s="107" t="s">
        <v>27</v>
      </c>
      <c r="C51" s="108">
        <v>41632</v>
      </c>
      <c r="D51" s="109" t="s">
        <v>235</v>
      </c>
      <c r="E51" s="110">
        <v>100000</v>
      </c>
    </row>
    <row r="52" spans="1:5" s="27" customFormat="1" ht="54.95" customHeight="1" x14ac:dyDescent="0.25">
      <c r="A52" s="88" t="s">
        <v>657</v>
      </c>
      <c r="B52" s="83" t="s">
        <v>387</v>
      </c>
      <c r="C52" s="84">
        <v>43244</v>
      </c>
      <c r="D52" s="85" t="s">
        <v>243</v>
      </c>
      <c r="E52" s="100" t="s">
        <v>236</v>
      </c>
    </row>
    <row r="53" spans="1:5" s="27" customFormat="1" ht="56.25" x14ac:dyDescent="0.25">
      <c r="A53" s="88" t="s">
        <v>658</v>
      </c>
      <c r="B53" s="83" t="s">
        <v>225</v>
      </c>
      <c r="C53" s="84">
        <v>43248</v>
      </c>
      <c r="D53" s="85" t="s">
        <v>237</v>
      </c>
      <c r="E53" s="100" t="s">
        <v>238</v>
      </c>
    </row>
    <row r="54" spans="1:5" s="27" customFormat="1" ht="54.95" customHeight="1" x14ac:dyDescent="0.25">
      <c r="A54" s="88" t="s">
        <v>659</v>
      </c>
      <c r="B54" s="83" t="s">
        <v>226</v>
      </c>
      <c r="C54" s="84">
        <v>43266</v>
      </c>
      <c r="D54" s="85" t="s">
        <v>239</v>
      </c>
      <c r="E54" s="86">
        <v>20000</v>
      </c>
    </row>
    <row r="55" spans="1:5" s="27" customFormat="1" ht="54.95" customHeight="1" x14ac:dyDescent="0.25">
      <c r="A55" s="88" t="s">
        <v>660</v>
      </c>
      <c r="B55" s="83" t="s">
        <v>409</v>
      </c>
      <c r="C55" s="84">
        <v>43301</v>
      </c>
      <c r="D55" s="85" t="s">
        <v>240</v>
      </c>
      <c r="E55" s="100" t="s">
        <v>241</v>
      </c>
    </row>
    <row r="56" spans="1:5" s="27" customFormat="1" ht="54.95" customHeight="1" x14ac:dyDescent="0.25">
      <c r="A56" s="88" t="s">
        <v>661</v>
      </c>
      <c r="B56" s="83" t="s">
        <v>410</v>
      </c>
      <c r="C56" s="84">
        <v>43301</v>
      </c>
      <c r="D56" s="85" t="s">
        <v>242</v>
      </c>
      <c r="E56" s="86">
        <v>39200</v>
      </c>
    </row>
    <row r="57" spans="1:5" s="27" customFormat="1" ht="54.95" customHeight="1" x14ac:dyDescent="0.25">
      <c r="A57" s="88" t="s">
        <v>662</v>
      </c>
      <c r="B57" s="83" t="s">
        <v>396</v>
      </c>
      <c r="C57" s="84">
        <v>43370</v>
      </c>
      <c r="D57" s="85" t="s">
        <v>390</v>
      </c>
      <c r="E57" s="86">
        <v>15000</v>
      </c>
    </row>
    <row r="58" spans="1:5" s="27" customFormat="1" ht="78.75" customHeight="1" x14ac:dyDescent="0.25">
      <c r="A58" s="88" t="s">
        <v>663</v>
      </c>
      <c r="B58" s="83" t="s">
        <v>402</v>
      </c>
      <c r="C58" s="84">
        <v>43314</v>
      </c>
      <c r="D58" s="85" t="s">
        <v>392</v>
      </c>
      <c r="E58" s="86">
        <v>25000</v>
      </c>
    </row>
    <row r="59" spans="1:5" s="27" customFormat="1" ht="97.5" customHeight="1" x14ac:dyDescent="0.25">
      <c r="A59" s="88" t="s">
        <v>664</v>
      </c>
      <c r="B59" s="83" t="s">
        <v>404</v>
      </c>
      <c r="C59" s="84">
        <v>43314</v>
      </c>
      <c r="D59" s="85" t="s">
        <v>391</v>
      </c>
      <c r="E59" s="86">
        <v>25000</v>
      </c>
    </row>
    <row r="60" spans="1:5" s="27" customFormat="1" ht="56.25" customHeight="1" x14ac:dyDescent="0.25">
      <c r="A60" s="88" t="s">
        <v>665</v>
      </c>
      <c r="B60" s="83" t="s">
        <v>445</v>
      </c>
      <c r="C60" s="84">
        <v>43319</v>
      </c>
      <c r="D60" s="85" t="s">
        <v>393</v>
      </c>
      <c r="E60" s="86">
        <v>60000</v>
      </c>
    </row>
    <row r="61" spans="1:5" s="27" customFormat="1" ht="55.5" customHeight="1" x14ac:dyDescent="0.25">
      <c r="A61" s="88" t="s">
        <v>666</v>
      </c>
      <c r="B61" s="83" t="s">
        <v>490</v>
      </c>
      <c r="C61" s="84">
        <v>43357</v>
      </c>
      <c r="D61" s="85" t="s">
        <v>417</v>
      </c>
      <c r="E61" s="100" t="s">
        <v>418</v>
      </c>
    </row>
    <row r="62" spans="1:5" s="27" customFormat="1" ht="45" customHeight="1" x14ac:dyDescent="0.25">
      <c r="A62" s="88" t="s">
        <v>667</v>
      </c>
      <c r="B62" s="83" t="s">
        <v>567</v>
      </c>
      <c r="C62" s="84">
        <v>43416</v>
      </c>
      <c r="D62" s="85" t="s">
        <v>568</v>
      </c>
      <c r="E62" s="100">
        <v>9000</v>
      </c>
    </row>
    <row r="63" spans="1:5" s="27" customFormat="1" ht="69.75" customHeight="1" x14ac:dyDescent="0.25">
      <c r="A63" s="88" t="s">
        <v>668</v>
      </c>
      <c r="B63" s="83" t="s">
        <v>495</v>
      </c>
      <c r="C63" s="84">
        <v>43376</v>
      </c>
      <c r="D63" s="85" t="s">
        <v>441</v>
      </c>
      <c r="E63" s="225">
        <v>17000</v>
      </c>
    </row>
    <row r="64" spans="1:5" s="27" customFormat="1" ht="60" customHeight="1" x14ac:dyDescent="0.25">
      <c r="A64" s="88" t="s">
        <v>669</v>
      </c>
      <c r="B64" s="83" t="s">
        <v>496</v>
      </c>
      <c r="C64" s="84">
        <v>43399</v>
      </c>
      <c r="D64" s="85" t="s">
        <v>480</v>
      </c>
      <c r="E64" s="225">
        <v>50000</v>
      </c>
    </row>
    <row r="65" spans="1:5" s="27" customFormat="1" ht="45" customHeight="1" thickBot="1" x14ac:dyDescent="0.3">
      <c r="A65" s="154" t="s">
        <v>670</v>
      </c>
      <c r="B65" s="146" t="s">
        <v>644</v>
      </c>
      <c r="C65" s="147">
        <v>43455</v>
      </c>
      <c r="D65" s="155" t="s">
        <v>569</v>
      </c>
      <c r="E65" s="195">
        <v>35000</v>
      </c>
    </row>
    <row r="66" spans="1:5" s="99" customFormat="1" ht="32.25" customHeight="1" x14ac:dyDescent="0.25">
      <c r="A66" s="165" t="s">
        <v>565</v>
      </c>
      <c r="B66" s="166"/>
      <c r="C66" s="166"/>
      <c r="D66" s="166"/>
      <c r="E66" s="228"/>
    </row>
    <row r="67" spans="1:5" s="27" customFormat="1" ht="62.25" customHeight="1" thickBot="1" x14ac:dyDescent="0.3">
      <c r="A67" s="148" t="s">
        <v>671</v>
      </c>
      <c r="B67" s="149" t="s">
        <v>645</v>
      </c>
      <c r="C67" s="73">
        <v>43452</v>
      </c>
      <c r="D67" s="150" t="s">
        <v>566</v>
      </c>
      <c r="E67" s="75">
        <v>23011.45</v>
      </c>
    </row>
    <row r="68" spans="1:5" x14ac:dyDescent="0.25">
      <c r="C68" s="102"/>
      <c r="E68" s="103"/>
    </row>
    <row r="69" spans="1:5" x14ac:dyDescent="0.25">
      <c r="C69" s="102"/>
      <c r="E69" s="103"/>
    </row>
    <row r="70" spans="1:5" x14ac:dyDescent="0.25">
      <c r="C70" s="102"/>
      <c r="E70" s="103"/>
    </row>
    <row r="71" spans="1:5" x14ac:dyDescent="0.25">
      <c r="C71" s="102"/>
      <c r="E71" s="103"/>
    </row>
    <row r="72" spans="1:5" x14ac:dyDescent="0.25">
      <c r="C72" s="102"/>
      <c r="E72" s="103"/>
    </row>
    <row r="73" spans="1:5" x14ac:dyDescent="0.25">
      <c r="C73" s="102"/>
      <c r="E73" s="103"/>
    </row>
    <row r="74" spans="1:5" x14ac:dyDescent="0.25">
      <c r="E74" s="103"/>
    </row>
    <row r="75" spans="1:5" x14ac:dyDescent="0.25">
      <c r="E75" s="103"/>
    </row>
    <row r="76" spans="1:5" x14ac:dyDescent="0.25">
      <c r="E76" s="103"/>
    </row>
  </sheetData>
  <mergeCells count="2">
    <mergeCell ref="B29:B45"/>
    <mergeCell ref="A28:A46"/>
  </mergeCells>
  <printOptions horizontalCentered="1" gridLinesSet="0"/>
  <pageMargins left="0.19685039370078741" right="0.19685039370078741" top="0.15748031496062992" bottom="0.39370078740157483" header="0.51181102362204722" footer="0.31496062992125984"/>
  <pageSetup paperSize="9" orientation="landscape" horizontalDpi="4294967292" verticalDpi="4294967292" r:id="rId1"/>
  <headerFooter alignWithMargins="0">
    <oddFooter>&amp;R&amp;"Arial,Cursiva"&amp;8Página  &amp;P  de  &amp;N</oddFooter>
  </headerFooter>
  <rowBreaks count="1" manualBreakCount="1">
    <brk id="27" max="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dimension ref="A1:T71"/>
  <sheetViews>
    <sheetView showGridLines="0" workbookViewId="0">
      <selection activeCell="A10" sqref="A10"/>
    </sheetView>
  </sheetViews>
  <sheetFormatPr baseColWidth="10" defaultColWidth="9.77734375" defaultRowHeight="15.75" x14ac:dyDescent="0.25"/>
  <cols>
    <col min="1" max="1" width="12.77734375" style="24" customWidth="1"/>
    <col min="2" max="3" width="11.77734375" style="24" customWidth="1"/>
    <col min="4" max="4" width="60.77734375" style="24" customWidth="1"/>
    <col min="5" max="5" width="11.21875" style="24" customWidth="1"/>
    <col min="6" max="6" width="15.109375" customWidth="1"/>
    <col min="7" max="7" width="9.77734375" style="24"/>
    <col min="8" max="8" width="19.77734375" style="24" customWidth="1"/>
    <col min="9" max="9" width="1.77734375" style="24" customWidth="1"/>
    <col min="10" max="10" width="12.77734375" style="24" customWidth="1"/>
    <col min="11" max="11" width="1.77734375" style="24" customWidth="1"/>
    <col min="12" max="12" width="12.77734375" style="24" customWidth="1"/>
    <col min="13" max="13" width="1.77734375" style="24" customWidth="1"/>
    <col min="14" max="14" width="40.77734375" style="24" customWidth="1"/>
    <col min="15" max="15" width="2.77734375" style="24" customWidth="1"/>
    <col min="16" max="16" width="15.77734375" style="24" customWidth="1"/>
    <col min="17" max="17" width="2.77734375" style="24" customWidth="1"/>
    <col min="18" max="18" width="15.77734375" style="24" customWidth="1"/>
    <col min="19" max="19" width="2.77734375" style="24" customWidth="1"/>
    <col min="20" max="16384" width="9.77734375" style="24"/>
  </cols>
  <sheetData>
    <row r="1" spans="1:9" ht="8.1" customHeight="1" x14ac:dyDescent="0.25"/>
    <row r="2" spans="1:9" ht="8.1" customHeight="1" x14ac:dyDescent="0.25"/>
    <row r="3" spans="1:9" x14ac:dyDescent="0.25">
      <c r="A3" s="49"/>
      <c r="B3" s="49"/>
      <c r="C3" s="49"/>
      <c r="D3" s="49"/>
      <c r="E3" s="49"/>
    </row>
    <row r="4" spans="1:9" ht="9.9499999999999993" customHeight="1" x14ac:dyDescent="0.25">
      <c r="A4" s="50"/>
      <c r="B4" s="50"/>
      <c r="C4" s="50"/>
      <c r="D4" s="50"/>
      <c r="E4" s="51"/>
      <c r="G4" s="50"/>
      <c r="H4" s="50"/>
      <c r="I4" s="50"/>
    </row>
    <row r="5" spans="1:9" ht="9.9499999999999993" customHeight="1" x14ac:dyDescent="0.25">
      <c r="A5" s="50"/>
      <c r="B5" s="50"/>
      <c r="C5" s="50"/>
      <c r="D5" s="50"/>
      <c r="E5" s="50"/>
      <c r="G5" s="50"/>
      <c r="H5" s="50"/>
      <c r="I5" s="50"/>
    </row>
    <row r="6" spans="1:9" ht="9.9499999999999993" customHeight="1" x14ac:dyDescent="0.25">
      <c r="A6" s="50"/>
      <c r="B6" s="50"/>
      <c r="C6" s="50"/>
      <c r="D6" s="50"/>
      <c r="E6" s="51"/>
      <c r="G6" s="50"/>
      <c r="H6" s="50"/>
      <c r="I6" s="50"/>
    </row>
    <row r="8" spans="1:9" ht="27" customHeight="1" x14ac:dyDescent="0.25">
      <c r="A8" s="52"/>
      <c r="B8" s="53"/>
      <c r="C8" s="53"/>
      <c r="D8" s="54"/>
    </row>
    <row r="9" spans="1:9" ht="8.1" customHeight="1" thickBot="1" x14ac:dyDescent="0.3">
      <c r="A9" s="52"/>
      <c r="B9" s="53"/>
      <c r="C9" s="53"/>
      <c r="D9" s="54"/>
    </row>
    <row r="10" spans="1:9" x14ac:dyDescent="0.25">
      <c r="A10" s="56"/>
      <c r="B10" s="57"/>
      <c r="C10" s="57"/>
      <c r="D10" s="57"/>
      <c r="E10" s="59"/>
    </row>
    <row r="11" spans="1:9" s="28" customFormat="1" ht="31.5" x14ac:dyDescent="0.25">
      <c r="A11" s="46" t="s">
        <v>112</v>
      </c>
      <c r="B11" s="47"/>
      <c r="C11" s="47"/>
      <c r="D11" s="47"/>
      <c r="E11" s="48"/>
      <c r="F11"/>
    </row>
    <row r="12" spans="1:9" s="9" customFormat="1" x14ac:dyDescent="0.25">
      <c r="A12" s="34"/>
      <c r="B12" s="35"/>
      <c r="C12" s="35"/>
      <c r="D12" s="35"/>
      <c r="E12" s="36"/>
      <c r="F12"/>
    </row>
    <row r="13" spans="1:9" s="9" customFormat="1" ht="6.95" customHeight="1" x14ac:dyDescent="0.25">
      <c r="A13" s="37"/>
      <c r="B13" s="38"/>
      <c r="C13" s="38"/>
      <c r="D13" s="38"/>
      <c r="E13" s="39"/>
      <c r="F13"/>
    </row>
    <row r="14" spans="1:9" s="9" customFormat="1" ht="81.75" customHeight="1" thickBot="1" x14ac:dyDescent="0.3">
      <c r="A14" s="151" t="s">
        <v>1</v>
      </c>
      <c r="B14" s="152" t="s">
        <v>2</v>
      </c>
      <c r="C14" s="152" t="s">
        <v>3</v>
      </c>
      <c r="D14" s="152" t="s">
        <v>4</v>
      </c>
      <c r="E14" s="153" t="s">
        <v>1054</v>
      </c>
      <c r="F14"/>
    </row>
    <row r="15" spans="1:9" s="99" customFormat="1" ht="30" customHeight="1" x14ac:dyDescent="0.25">
      <c r="A15" s="162" t="s">
        <v>44</v>
      </c>
      <c r="B15" s="163"/>
      <c r="C15" s="163"/>
      <c r="D15" s="163"/>
      <c r="E15" s="164"/>
      <c r="F15"/>
    </row>
    <row r="16" spans="1:9" s="27" customFormat="1" ht="48.75" customHeight="1" x14ac:dyDescent="0.25">
      <c r="A16" s="205" t="s">
        <v>675</v>
      </c>
      <c r="B16" s="213" t="s">
        <v>56</v>
      </c>
      <c r="C16" s="215">
        <v>43187</v>
      </c>
      <c r="D16" s="44" t="s">
        <v>244</v>
      </c>
      <c r="E16" s="29">
        <v>2500000</v>
      </c>
      <c r="F16"/>
    </row>
    <row r="17" spans="1:6" s="27" customFormat="1" ht="12" customHeight="1" x14ac:dyDescent="0.25">
      <c r="A17" s="206"/>
      <c r="B17" s="203"/>
      <c r="C17" s="216"/>
      <c r="D17" s="13"/>
      <c r="E17" s="29"/>
      <c r="F17"/>
    </row>
    <row r="18" spans="1:6" s="27" customFormat="1" ht="12" customHeight="1" x14ac:dyDescent="0.25">
      <c r="A18" s="206"/>
      <c r="B18" s="203"/>
      <c r="C18" s="216"/>
      <c r="D18" s="13"/>
      <c r="E18" s="29"/>
      <c r="F18"/>
    </row>
    <row r="19" spans="1:6" s="27" customFormat="1" ht="12" customHeight="1" x14ac:dyDescent="0.25">
      <c r="A19" s="206"/>
      <c r="B19" s="203"/>
      <c r="C19" s="216"/>
      <c r="D19" s="13"/>
      <c r="E19" s="29"/>
      <c r="F19"/>
    </row>
    <row r="20" spans="1:6" s="27" customFormat="1" ht="12" customHeight="1" x14ac:dyDescent="0.25">
      <c r="A20" s="206"/>
      <c r="B20" s="203"/>
      <c r="C20" s="216"/>
      <c r="D20" s="13"/>
      <c r="E20" s="29"/>
      <c r="F20"/>
    </row>
    <row r="21" spans="1:6" s="27" customFormat="1" ht="12" customHeight="1" x14ac:dyDescent="0.25">
      <c r="A21" s="206"/>
      <c r="B21" s="203"/>
      <c r="C21" s="216"/>
      <c r="D21" s="13"/>
      <c r="E21" s="29"/>
      <c r="F21"/>
    </row>
    <row r="22" spans="1:6" s="27" customFormat="1" ht="12" customHeight="1" x14ac:dyDescent="0.25">
      <c r="A22" s="206"/>
      <c r="B22" s="203"/>
      <c r="C22" s="216"/>
      <c r="D22" s="13"/>
      <c r="E22" s="29"/>
      <c r="F22"/>
    </row>
    <row r="23" spans="1:6" s="27" customFormat="1" ht="12" customHeight="1" x14ac:dyDescent="0.25">
      <c r="A23" s="206"/>
      <c r="B23" s="203"/>
      <c r="C23" s="216"/>
      <c r="D23" s="13"/>
      <c r="E23" s="29"/>
      <c r="F23"/>
    </row>
    <row r="24" spans="1:6" s="27" customFormat="1" ht="12" customHeight="1" x14ac:dyDescent="0.25">
      <c r="A24" s="206"/>
      <c r="B24" s="203"/>
      <c r="C24" s="216"/>
      <c r="D24" s="13"/>
      <c r="E24" s="29"/>
      <c r="F24"/>
    </row>
    <row r="25" spans="1:6" s="27" customFormat="1" ht="12" customHeight="1" x14ac:dyDescent="0.25">
      <c r="A25" s="206"/>
      <c r="B25" s="203"/>
      <c r="C25" s="216"/>
      <c r="D25" s="13"/>
      <c r="E25" s="29"/>
      <c r="F25"/>
    </row>
    <row r="26" spans="1:6" s="27" customFormat="1" ht="12" customHeight="1" x14ac:dyDescent="0.25">
      <c r="A26" s="206"/>
      <c r="B26" s="203"/>
      <c r="C26" s="216"/>
      <c r="D26" s="13"/>
      <c r="E26" s="29"/>
      <c r="F26"/>
    </row>
    <row r="27" spans="1:6" s="27" customFormat="1" ht="30" customHeight="1" thickBot="1" x14ac:dyDescent="0.3">
      <c r="A27" s="212"/>
      <c r="B27" s="214"/>
      <c r="C27" s="217"/>
      <c r="D27" s="13" t="s">
        <v>47</v>
      </c>
      <c r="E27" s="29"/>
      <c r="F27"/>
    </row>
    <row r="28" spans="1:6" s="99" customFormat="1" ht="30" customHeight="1" x14ac:dyDescent="0.25">
      <c r="A28" s="162" t="s">
        <v>45</v>
      </c>
      <c r="B28" s="163"/>
      <c r="C28" s="163"/>
      <c r="D28" s="163"/>
      <c r="E28" s="164"/>
      <c r="F28"/>
    </row>
    <row r="29" spans="1:6" ht="54.95" customHeight="1" x14ac:dyDescent="0.25">
      <c r="A29" s="4" t="s">
        <v>676</v>
      </c>
      <c r="B29" s="80" t="s">
        <v>246</v>
      </c>
      <c r="C29" s="81" t="s">
        <v>247</v>
      </c>
      <c r="D29" s="79" t="s">
        <v>245</v>
      </c>
      <c r="E29" s="8">
        <v>7602.23</v>
      </c>
    </row>
    <row r="30" spans="1:6" ht="54.95" customHeight="1" x14ac:dyDescent="0.25">
      <c r="A30" s="4" t="s">
        <v>677</v>
      </c>
      <c r="B30" s="89" t="s">
        <v>249</v>
      </c>
      <c r="C30" s="90" t="s">
        <v>247</v>
      </c>
      <c r="D30" s="85" t="s">
        <v>253</v>
      </c>
      <c r="E30" s="86">
        <v>11826.89</v>
      </c>
    </row>
    <row r="31" spans="1:6" ht="54.95" customHeight="1" x14ac:dyDescent="0.25">
      <c r="A31" s="4" t="s">
        <v>678</v>
      </c>
      <c r="B31" s="89" t="s">
        <v>250</v>
      </c>
      <c r="C31" s="90" t="s">
        <v>247</v>
      </c>
      <c r="D31" s="85" t="s">
        <v>254</v>
      </c>
      <c r="E31" s="86">
        <v>4549.5600000000004</v>
      </c>
    </row>
    <row r="32" spans="1:6" s="27" customFormat="1" ht="54.95" customHeight="1" x14ac:dyDescent="0.25">
      <c r="A32" s="4" t="s">
        <v>679</v>
      </c>
      <c r="B32" s="89" t="s">
        <v>251</v>
      </c>
      <c r="C32" s="90" t="s">
        <v>248</v>
      </c>
      <c r="D32" s="85" t="s">
        <v>252</v>
      </c>
      <c r="E32" s="86">
        <v>13800.87</v>
      </c>
      <c r="F32"/>
    </row>
    <row r="33" spans="1:20" ht="54.95" customHeight="1" x14ac:dyDescent="0.25">
      <c r="A33" s="4" t="s">
        <v>680</v>
      </c>
      <c r="B33" s="83" t="s">
        <v>68</v>
      </c>
      <c r="C33" s="84">
        <v>43213</v>
      </c>
      <c r="D33" s="85" t="s">
        <v>255</v>
      </c>
      <c r="E33" s="86">
        <v>503945.65</v>
      </c>
    </row>
    <row r="34" spans="1:20" s="27" customFormat="1" ht="45" customHeight="1" x14ac:dyDescent="0.25">
      <c r="A34" s="4" t="s">
        <v>681</v>
      </c>
      <c r="B34" s="111" t="s">
        <v>635</v>
      </c>
      <c r="C34" s="90" t="s">
        <v>636</v>
      </c>
      <c r="D34" s="85" t="s">
        <v>684</v>
      </c>
      <c r="E34" s="86">
        <f>95000+23500</f>
        <v>118500</v>
      </c>
      <c r="F34"/>
    </row>
    <row r="35" spans="1:20" s="27" customFormat="1" ht="47.25" customHeight="1" thickBot="1" x14ac:dyDescent="0.3">
      <c r="A35" s="4" t="s">
        <v>682</v>
      </c>
      <c r="B35" s="111" t="s">
        <v>408</v>
      </c>
      <c r="C35" s="90" t="s">
        <v>414</v>
      </c>
      <c r="D35" s="85" t="s">
        <v>683</v>
      </c>
      <c r="E35" s="86">
        <v>35000</v>
      </c>
      <c r="F35"/>
    </row>
    <row r="36" spans="1:20" s="99" customFormat="1" ht="41.25" customHeight="1" x14ac:dyDescent="0.25">
      <c r="A36" s="165" t="s">
        <v>437</v>
      </c>
      <c r="B36" s="166"/>
      <c r="C36" s="166"/>
      <c r="D36" s="166"/>
      <c r="E36" s="167"/>
      <c r="F36"/>
    </row>
    <row r="37" spans="1:20" s="9" customFormat="1" ht="84.75" customHeight="1" x14ac:dyDescent="0.25">
      <c r="A37" s="4" t="s">
        <v>685</v>
      </c>
      <c r="B37" s="161" t="s">
        <v>67</v>
      </c>
      <c r="C37" s="81">
        <v>43231</v>
      </c>
      <c r="D37" s="79" t="s">
        <v>256</v>
      </c>
      <c r="E37" s="8"/>
      <c r="F37"/>
      <c r="G37" s="24"/>
      <c r="H37" s="24"/>
      <c r="I37" s="24"/>
      <c r="J37" s="24"/>
      <c r="K37" s="24"/>
      <c r="L37" s="24"/>
      <c r="M37" s="24"/>
      <c r="N37" s="24"/>
      <c r="O37" s="24"/>
      <c r="P37" s="24"/>
      <c r="Q37" s="24"/>
      <c r="R37" s="24"/>
      <c r="S37" s="24"/>
      <c r="T37" s="24"/>
    </row>
    <row r="38" spans="1:20" ht="95.1" customHeight="1" x14ac:dyDescent="0.25">
      <c r="A38" s="4" t="s">
        <v>685</v>
      </c>
      <c r="B38" s="83" t="s">
        <v>106</v>
      </c>
      <c r="C38" s="84">
        <v>43269</v>
      </c>
      <c r="D38" s="85" t="s">
        <v>257</v>
      </c>
      <c r="E38" s="86">
        <v>150000</v>
      </c>
    </row>
    <row r="39" spans="1:20" ht="69" customHeight="1" x14ac:dyDescent="0.25">
      <c r="A39" s="4" t="s">
        <v>685</v>
      </c>
      <c r="B39" s="83" t="s">
        <v>224</v>
      </c>
      <c r="C39" s="84">
        <v>43291</v>
      </c>
      <c r="D39" s="85" t="s">
        <v>258</v>
      </c>
      <c r="E39" s="86"/>
    </row>
    <row r="40" spans="1:20" ht="50.1" customHeight="1" x14ac:dyDescent="0.25">
      <c r="A40" s="4" t="s">
        <v>685</v>
      </c>
      <c r="B40" s="83" t="s">
        <v>439</v>
      </c>
      <c r="C40" s="84">
        <v>43354</v>
      </c>
      <c r="D40" s="85" t="s">
        <v>440</v>
      </c>
      <c r="E40" s="86">
        <v>4000</v>
      </c>
    </row>
    <row r="41" spans="1:20" ht="50.1" customHeight="1" x14ac:dyDescent="0.25">
      <c r="A41" s="4" t="s">
        <v>685</v>
      </c>
      <c r="B41" s="83" t="s">
        <v>631</v>
      </c>
      <c r="C41" s="84">
        <v>43448</v>
      </c>
      <c r="D41" s="85" t="s">
        <v>562</v>
      </c>
      <c r="E41" s="86">
        <v>50000</v>
      </c>
    </row>
    <row r="42" spans="1:20" ht="81.75" customHeight="1" thickBot="1" x14ac:dyDescent="0.3">
      <c r="A42" s="4" t="s">
        <v>685</v>
      </c>
      <c r="B42" s="83" t="s">
        <v>630</v>
      </c>
      <c r="C42" s="84">
        <v>43448</v>
      </c>
      <c r="D42" s="85" t="s">
        <v>564</v>
      </c>
      <c r="E42" s="86">
        <v>20000</v>
      </c>
    </row>
    <row r="43" spans="1:20" s="99" customFormat="1" ht="30" customHeight="1" x14ac:dyDescent="0.25">
      <c r="A43" s="158" t="s">
        <v>46</v>
      </c>
      <c r="B43" s="159"/>
      <c r="C43" s="159"/>
      <c r="D43" s="159"/>
      <c r="E43" s="160"/>
      <c r="F43"/>
    </row>
    <row r="44" spans="1:20" s="9" customFormat="1" ht="54.95" customHeight="1" x14ac:dyDescent="0.25">
      <c r="A44" s="4" t="s">
        <v>686</v>
      </c>
      <c r="B44" s="5" t="s">
        <v>69</v>
      </c>
      <c r="C44" s="6">
        <v>43209</v>
      </c>
      <c r="D44" s="79" t="s">
        <v>260</v>
      </c>
      <c r="E44" s="8">
        <v>85000</v>
      </c>
      <c r="F44"/>
    </row>
    <row r="45" spans="1:20" s="9" customFormat="1" ht="50.1" customHeight="1" x14ac:dyDescent="0.25">
      <c r="A45" s="88" t="s">
        <v>687</v>
      </c>
      <c r="B45" s="83" t="s">
        <v>107</v>
      </c>
      <c r="C45" s="84">
        <v>43283</v>
      </c>
      <c r="D45" s="85" t="s">
        <v>259</v>
      </c>
      <c r="E45" s="100" t="s">
        <v>261</v>
      </c>
      <c r="F45"/>
    </row>
    <row r="46" spans="1:20" s="9" customFormat="1" ht="129" customHeight="1" x14ac:dyDescent="0.25">
      <c r="A46" s="88" t="s">
        <v>688</v>
      </c>
      <c r="B46" s="83" t="s">
        <v>114</v>
      </c>
      <c r="C46" s="84">
        <v>43273</v>
      </c>
      <c r="D46" s="85" t="s">
        <v>262</v>
      </c>
      <c r="E46" s="86">
        <v>65000</v>
      </c>
      <c r="F46"/>
    </row>
    <row r="47" spans="1:20" s="9" customFormat="1" ht="106.5" customHeight="1" x14ac:dyDescent="0.25">
      <c r="A47" s="88" t="s">
        <v>689</v>
      </c>
      <c r="B47" s="83" t="s">
        <v>113</v>
      </c>
      <c r="C47" s="84">
        <v>43276</v>
      </c>
      <c r="D47" s="85" t="s">
        <v>263</v>
      </c>
      <c r="E47" s="86">
        <v>90000</v>
      </c>
      <c r="F47"/>
    </row>
    <row r="48" spans="1:20" s="27" customFormat="1" ht="92.25" customHeight="1" x14ac:dyDescent="0.25">
      <c r="A48" s="4" t="s">
        <v>690</v>
      </c>
      <c r="B48" s="5" t="s">
        <v>389</v>
      </c>
      <c r="C48" s="6">
        <v>43308</v>
      </c>
      <c r="D48" s="79" t="s">
        <v>634</v>
      </c>
      <c r="E48" s="8">
        <v>200000</v>
      </c>
      <c r="F48"/>
    </row>
    <row r="49" spans="1:6" s="9" customFormat="1" ht="72.75" customHeight="1" x14ac:dyDescent="0.25">
      <c r="A49" s="88" t="s">
        <v>691</v>
      </c>
      <c r="B49" s="83" t="s">
        <v>407</v>
      </c>
      <c r="C49" s="84">
        <v>43320</v>
      </c>
      <c r="D49" s="85" t="s">
        <v>406</v>
      </c>
      <c r="E49" s="225">
        <v>140000</v>
      </c>
      <c r="F49"/>
    </row>
    <row r="50" spans="1:6" s="9" customFormat="1" ht="45" customHeight="1" x14ac:dyDescent="0.25">
      <c r="A50" s="88" t="s">
        <v>692</v>
      </c>
      <c r="B50" s="208" t="s">
        <v>444</v>
      </c>
      <c r="C50" s="210">
        <v>43403</v>
      </c>
      <c r="D50" s="85" t="s">
        <v>397</v>
      </c>
      <c r="E50" s="100" t="s">
        <v>398</v>
      </c>
      <c r="F50"/>
    </row>
    <row r="51" spans="1:6" s="9" customFormat="1" ht="45" customHeight="1" x14ac:dyDescent="0.25">
      <c r="A51" s="88" t="s">
        <v>693</v>
      </c>
      <c r="B51" s="209"/>
      <c r="C51" s="211"/>
      <c r="D51" s="85" t="s">
        <v>399</v>
      </c>
      <c r="E51" s="100" t="s">
        <v>400</v>
      </c>
      <c r="F51"/>
    </row>
    <row r="52" spans="1:6" s="9" customFormat="1" ht="69.95" customHeight="1" x14ac:dyDescent="0.25">
      <c r="A52" s="88" t="s">
        <v>694</v>
      </c>
      <c r="B52" s="83" t="s">
        <v>402</v>
      </c>
      <c r="C52" s="84">
        <v>43314</v>
      </c>
      <c r="D52" s="85" t="s">
        <v>403</v>
      </c>
      <c r="E52" s="100">
        <v>25000</v>
      </c>
      <c r="F52"/>
    </row>
    <row r="53" spans="1:6" s="9" customFormat="1" ht="99.95" customHeight="1" x14ac:dyDescent="0.25">
      <c r="A53" s="88" t="s">
        <v>695</v>
      </c>
      <c r="B53" s="83" t="s">
        <v>404</v>
      </c>
      <c r="C53" s="84">
        <v>43314</v>
      </c>
      <c r="D53" s="85" t="s">
        <v>405</v>
      </c>
      <c r="E53" s="225">
        <v>25000</v>
      </c>
      <c r="F53"/>
    </row>
    <row r="54" spans="1:6" s="9" customFormat="1" ht="99.95" customHeight="1" x14ac:dyDescent="0.25">
      <c r="A54" s="88" t="s">
        <v>696</v>
      </c>
      <c r="B54" s="89" t="s">
        <v>411</v>
      </c>
      <c r="C54" s="84">
        <v>43291</v>
      </c>
      <c r="D54" s="85" t="s">
        <v>412</v>
      </c>
      <c r="E54" s="225">
        <v>3500</v>
      </c>
      <c r="F54"/>
    </row>
    <row r="55" spans="1:6" s="9" customFormat="1" ht="60" customHeight="1" x14ac:dyDescent="0.25">
      <c r="A55" s="88" t="s">
        <v>697</v>
      </c>
      <c r="B55" s="89" t="s">
        <v>476</v>
      </c>
      <c r="C55" s="84">
        <v>43349</v>
      </c>
      <c r="D55" s="85" t="s">
        <v>413</v>
      </c>
      <c r="E55" s="225">
        <v>150000</v>
      </c>
      <c r="F55"/>
    </row>
    <row r="56" spans="1:6" s="9" customFormat="1" ht="86.25" customHeight="1" x14ac:dyDescent="0.25">
      <c r="A56" s="88" t="s">
        <v>698</v>
      </c>
      <c r="B56" s="89" t="s">
        <v>498</v>
      </c>
      <c r="C56" s="84">
        <v>43396</v>
      </c>
      <c r="D56" s="85" t="s">
        <v>497</v>
      </c>
      <c r="E56" s="225">
        <v>60000</v>
      </c>
      <c r="F56"/>
    </row>
    <row r="57" spans="1:6" s="9" customFormat="1" ht="45" customHeight="1" x14ac:dyDescent="0.25">
      <c r="A57" s="88" t="s">
        <v>699</v>
      </c>
      <c r="B57" s="89" t="s">
        <v>538</v>
      </c>
      <c r="C57" s="84">
        <v>43419</v>
      </c>
      <c r="D57" s="85" t="s">
        <v>493</v>
      </c>
      <c r="E57" s="225">
        <v>85000</v>
      </c>
      <c r="F57"/>
    </row>
    <row r="58" spans="1:6" s="9" customFormat="1" ht="60" customHeight="1" x14ac:dyDescent="0.25">
      <c r="A58" s="137" t="s">
        <v>700</v>
      </c>
      <c r="B58" s="89" t="s">
        <v>547</v>
      </c>
      <c r="C58" s="84">
        <v>43424</v>
      </c>
      <c r="D58" s="85" t="s">
        <v>494</v>
      </c>
      <c r="E58" s="225">
        <v>50000</v>
      </c>
      <c r="F58"/>
    </row>
    <row r="59" spans="1:6" s="9" customFormat="1" ht="120" customHeight="1" x14ac:dyDescent="0.25">
      <c r="A59" s="137" t="s">
        <v>701</v>
      </c>
      <c r="B59" s="89" t="s">
        <v>548</v>
      </c>
      <c r="C59" s="84">
        <v>43420</v>
      </c>
      <c r="D59" s="85" t="s">
        <v>499</v>
      </c>
      <c r="E59" s="225">
        <v>25000</v>
      </c>
      <c r="F59"/>
    </row>
    <row r="60" spans="1:6" s="9" customFormat="1" ht="78.75" customHeight="1" x14ac:dyDescent="0.25">
      <c r="A60" s="137" t="s">
        <v>702</v>
      </c>
      <c r="B60" s="89" t="s">
        <v>549</v>
      </c>
      <c r="C60" s="84">
        <v>43420</v>
      </c>
      <c r="D60" s="85" t="s">
        <v>601</v>
      </c>
      <c r="E60" s="225">
        <v>40000</v>
      </c>
      <c r="F60"/>
    </row>
    <row r="61" spans="1:6" s="9" customFormat="1" ht="65.099999999999994" customHeight="1" x14ac:dyDescent="0.25">
      <c r="A61" s="137" t="s">
        <v>703</v>
      </c>
      <c r="B61" s="89" t="s">
        <v>543</v>
      </c>
      <c r="C61" s="84">
        <v>43397</v>
      </c>
      <c r="D61" s="85" t="s">
        <v>544</v>
      </c>
      <c r="E61" s="225">
        <v>25000</v>
      </c>
      <c r="F61"/>
    </row>
    <row r="62" spans="1:6" s="9" customFormat="1" ht="78.75" customHeight="1" x14ac:dyDescent="0.25">
      <c r="A62" s="137" t="s">
        <v>704</v>
      </c>
      <c r="B62" s="89" t="s">
        <v>602</v>
      </c>
      <c r="C62" s="84">
        <v>43437</v>
      </c>
      <c r="D62" s="85" t="s">
        <v>546</v>
      </c>
      <c r="E62" s="225">
        <v>100000</v>
      </c>
      <c r="F62"/>
    </row>
    <row r="63" spans="1:6" s="9" customFormat="1" ht="75" customHeight="1" x14ac:dyDescent="0.25">
      <c r="A63" s="137" t="s">
        <v>705</v>
      </c>
      <c r="B63" s="89" t="s">
        <v>633</v>
      </c>
      <c r="C63" s="84">
        <v>43445</v>
      </c>
      <c r="D63" s="85" t="s">
        <v>642</v>
      </c>
      <c r="E63" s="225">
        <v>100000</v>
      </c>
      <c r="F63"/>
    </row>
    <row r="64" spans="1:6" s="9" customFormat="1" ht="75" customHeight="1" x14ac:dyDescent="0.25">
      <c r="A64" s="137" t="s">
        <v>706</v>
      </c>
      <c r="B64" s="89" t="s">
        <v>577</v>
      </c>
      <c r="C64" s="84">
        <v>43448</v>
      </c>
      <c r="D64" s="85" t="s">
        <v>561</v>
      </c>
      <c r="E64" s="225">
        <v>30000</v>
      </c>
      <c r="F64"/>
    </row>
    <row r="65" spans="1:6" s="9" customFormat="1" ht="75" customHeight="1" x14ac:dyDescent="0.25">
      <c r="A65" s="137" t="s">
        <v>707</v>
      </c>
      <c r="B65" s="89" t="s">
        <v>576</v>
      </c>
      <c r="C65" s="84">
        <v>43448</v>
      </c>
      <c r="D65" s="85" t="s">
        <v>560</v>
      </c>
      <c r="E65" s="225">
        <v>36788.660000000003</v>
      </c>
      <c r="F65"/>
    </row>
    <row r="66" spans="1:6" s="9" customFormat="1" ht="69.95" customHeight="1" x14ac:dyDescent="0.25">
      <c r="A66" s="137" t="s">
        <v>708</v>
      </c>
      <c r="B66" s="89" t="s">
        <v>632</v>
      </c>
      <c r="C66" s="84">
        <v>43448</v>
      </c>
      <c r="D66" s="85" t="s">
        <v>563</v>
      </c>
      <c r="E66" s="225">
        <v>60000</v>
      </c>
      <c r="F66"/>
    </row>
    <row r="67" spans="1:6" s="9" customFormat="1" ht="57.95" customHeight="1" x14ac:dyDescent="0.25">
      <c r="A67" s="137" t="s">
        <v>709</v>
      </c>
      <c r="B67" s="89" t="s">
        <v>585</v>
      </c>
      <c r="C67" s="84">
        <v>43461</v>
      </c>
      <c r="D67" s="85" t="s">
        <v>578</v>
      </c>
      <c r="E67" s="225">
        <v>60000</v>
      </c>
      <c r="F67"/>
    </row>
    <row r="68" spans="1:6" s="9" customFormat="1" ht="104.25" customHeight="1" x14ac:dyDescent="0.25">
      <c r="A68" s="137" t="s">
        <v>710</v>
      </c>
      <c r="B68" s="89" t="s">
        <v>627</v>
      </c>
      <c r="C68" s="84">
        <v>43462</v>
      </c>
      <c r="D68" s="85" t="s">
        <v>579</v>
      </c>
      <c r="E68" s="225">
        <v>85000</v>
      </c>
      <c r="F68"/>
    </row>
    <row r="69" spans="1:6" s="9" customFormat="1" ht="66" customHeight="1" x14ac:dyDescent="0.25">
      <c r="A69" s="88" t="s">
        <v>711</v>
      </c>
      <c r="B69" s="89" t="s">
        <v>720</v>
      </c>
      <c r="C69" s="90" t="s">
        <v>718</v>
      </c>
      <c r="D69" s="85" t="s">
        <v>580</v>
      </c>
      <c r="E69" s="225">
        <v>20000</v>
      </c>
      <c r="F69"/>
    </row>
    <row r="70" spans="1:6" s="9" customFormat="1" ht="45" customHeight="1" x14ac:dyDescent="0.25">
      <c r="A70" s="88" t="s">
        <v>712</v>
      </c>
      <c r="B70" s="89" t="s">
        <v>608</v>
      </c>
      <c r="C70" s="84">
        <v>43462</v>
      </c>
      <c r="D70" s="85" t="s">
        <v>581</v>
      </c>
      <c r="E70" s="225">
        <v>25000</v>
      </c>
      <c r="F70"/>
    </row>
    <row r="71" spans="1:6" s="9" customFormat="1" ht="81.75" customHeight="1" thickBot="1" x14ac:dyDescent="0.3">
      <c r="A71" s="168" t="s">
        <v>713</v>
      </c>
      <c r="B71" s="170" t="s">
        <v>721</v>
      </c>
      <c r="C71" s="171" t="s">
        <v>719</v>
      </c>
      <c r="D71" s="169" t="s">
        <v>582</v>
      </c>
      <c r="E71" s="226">
        <v>60000</v>
      </c>
      <c r="F71"/>
    </row>
  </sheetData>
  <mergeCells count="5">
    <mergeCell ref="B50:B51"/>
    <mergeCell ref="C50:C51"/>
    <mergeCell ref="A16:A27"/>
    <mergeCell ref="B16:B27"/>
    <mergeCell ref="C16:C27"/>
  </mergeCells>
  <printOptions horizontalCentered="1" gridLinesSet="0"/>
  <pageMargins left="0.19685039370078741" right="0.19685039370078741" top="0.15748031496062992" bottom="0.39370078740157483" header="0.51181102362204722" footer="0.31496062992125984"/>
  <pageSetup paperSize="9" orientation="landscape" horizontalDpi="4294967292" verticalDpi="4294967292" r:id="rId1"/>
  <headerFooter alignWithMargins="0">
    <oddFooter>&amp;R&amp;"Arial,Cursiva"&amp;8Página  &amp;P  de  &amp;N</oddFooter>
  </headerFooter>
  <colBreaks count="1" manualBreakCount="1">
    <brk id="5"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dimension ref="A1:I39"/>
  <sheetViews>
    <sheetView showGridLines="0" workbookViewId="0">
      <selection activeCell="A12" sqref="A12"/>
    </sheetView>
  </sheetViews>
  <sheetFormatPr baseColWidth="10" defaultColWidth="9.77734375" defaultRowHeight="15.75" x14ac:dyDescent="0.25"/>
  <cols>
    <col min="1" max="1" width="12.77734375" style="24" customWidth="1"/>
    <col min="2" max="3" width="11.77734375" style="24" customWidth="1"/>
    <col min="4" max="4" width="60.77734375" style="24" customWidth="1"/>
    <col min="5" max="5" width="11.21875" style="24" customWidth="1"/>
    <col min="6" max="7" width="9.77734375" style="24"/>
    <col min="8" max="8" width="19.77734375" style="24" customWidth="1"/>
    <col min="9" max="9" width="1.77734375" style="24" customWidth="1"/>
    <col min="10" max="10" width="12.77734375" style="24" customWidth="1"/>
    <col min="11" max="11" width="1.77734375" style="24" customWidth="1"/>
    <col min="12" max="12" width="12.77734375" style="24" customWidth="1"/>
    <col min="13" max="13" width="1.77734375" style="24" customWidth="1"/>
    <col min="14" max="14" width="40.77734375" style="24" customWidth="1"/>
    <col min="15" max="15" width="2.77734375" style="24" customWidth="1"/>
    <col min="16" max="16" width="15.77734375" style="24" customWidth="1"/>
    <col min="17" max="17" width="2.77734375" style="24" customWidth="1"/>
    <col min="18" max="18" width="15.77734375" style="24" customWidth="1"/>
    <col min="19" max="19" width="2.77734375" style="24" customWidth="1"/>
    <col min="20" max="16384" width="9.77734375" style="24"/>
  </cols>
  <sheetData>
    <row r="1" spans="1:9" ht="8.1" customHeight="1" x14ac:dyDescent="0.25">
      <c r="F1"/>
    </row>
    <row r="2" spans="1:9" ht="8.1" customHeight="1" x14ac:dyDescent="0.25">
      <c r="F2"/>
    </row>
    <row r="3" spans="1:9" x14ac:dyDescent="0.25">
      <c r="A3" s="49"/>
      <c r="B3" s="49"/>
      <c r="C3" s="49"/>
      <c r="D3" s="49"/>
      <c r="E3" s="49"/>
      <c r="F3"/>
    </row>
    <row r="4" spans="1:9" ht="9.9499999999999993" customHeight="1" x14ac:dyDescent="0.25">
      <c r="A4" s="50"/>
      <c r="B4" s="50"/>
      <c r="C4" s="50"/>
      <c r="D4" s="50"/>
      <c r="E4" s="51"/>
      <c r="F4"/>
      <c r="G4" s="50"/>
      <c r="H4" s="50"/>
      <c r="I4" s="50"/>
    </row>
    <row r="5" spans="1:9" ht="9.9499999999999993" customHeight="1" x14ac:dyDescent="0.25">
      <c r="A5" s="50"/>
      <c r="B5" s="50"/>
      <c r="C5" s="50"/>
      <c r="D5" s="50"/>
      <c r="E5" s="50"/>
      <c r="F5"/>
      <c r="G5" s="50"/>
      <c r="H5" s="50"/>
      <c r="I5" s="50"/>
    </row>
    <row r="6" spans="1:9" ht="9.9499999999999993" customHeight="1" x14ac:dyDescent="0.25">
      <c r="A6" s="50"/>
      <c r="B6" s="50"/>
      <c r="C6" s="50"/>
      <c r="D6" s="50"/>
      <c r="E6" s="51"/>
      <c r="F6"/>
      <c r="G6" s="50"/>
      <c r="H6" s="50"/>
      <c r="I6" s="50"/>
    </row>
    <row r="7" spans="1:9" x14ac:dyDescent="0.25">
      <c r="F7"/>
    </row>
    <row r="8" spans="1:9" ht="27" customHeight="1" x14ac:dyDescent="0.25">
      <c r="A8" s="52"/>
      <c r="B8" s="53"/>
      <c r="C8" s="53"/>
      <c r="D8" s="54"/>
      <c r="F8"/>
    </row>
    <row r="9" spans="1:9" ht="8.1" customHeight="1" thickBot="1" x14ac:dyDescent="0.3">
      <c r="A9" s="52"/>
      <c r="B9" s="53"/>
      <c r="C9" s="53"/>
      <c r="D9" s="54"/>
      <c r="F9"/>
    </row>
    <row r="10" spans="1:9" x14ac:dyDescent="0.25">
      <c r="A10" s="56"/>
      <c r="B10" s="57"/>
      <c r="C10" s="57"/>
      <c r="D10" s="57"/>
      <c r="E10" s="59"/>
    </row>
    <row r="11" spans="1:9" s="28" customFormat="1" x14ac:dyDescent="0.25">
      <c r="A11" s="46" t="s">
        <v>1058</v>
      </c>
      <c r="B11" s="97"/>
      <c r="C11" s="97"/>
      <c r="D11" s="97"/>
      <c r="E11" s="98"/>
    </row>
    <row r="12" spans="1:9" x14ac:dyDescent="0.25">
      <c r="A12" s="114"/>
      <c r="B12" s="115"/>
      <c r="C12" s="115"/>
      <c r="D12" s="115"/>
      <c r="E12" s="116"/>
    </row>
    <row r="13" spans="1:9" ht="6.95" customHeight="1" x14ac:dyDescent="0.25">
      <c r="A13" s="22"/>
      <c r="B13" s="117"/>
      <c r="C13" s="117"/>
      <c r="D13" s="117"/>
      <c r="E13" s="118"/>
    </row>
    <row r="14" spans="1:9" ht="60" x14ac:dyDescent="0.25">
      <c r="A14" s="1" t="s">
        <v>1</v>
      </c>
      <c r="B14" s="2" t="s">
        <v>2</v>
      </c>
      <c r="C14" s="2" t="s">
        <v>3</v>
      </c>
      <c r="D14" s="2" t="s">
        <v>4</v>
      </c>
      <c r="E14" s="3" t="s">
        <v>1054</v>
      </c>
    </row>
    <row r="15" spans="1:9" ht="5.0999999999999996" customHeight="1" x14ac:dyDescent="0.25">
      <c r="A15" s="119"/>
      <c r="B15" s="120"/>
      <c r="C15" s="120"/>
      <c r="D15" s="120"/>
      <c r="E15" s="121"/>
    </row>
    <row r="16" spans="1:9" ht="5.0999999999999996" customHeight="1" x14ac:dyDescent="0.25">
      <c r="A16" s="22"/>
      <c r="B16" s="122"/>
      <c r="C16" s="122"/>
      <c r="D16" s="122"/>
      <c r="E16" s="123"/>
    </row>
    <row r="17" spans="1:5" s="28" customFormat="1" ht="24.95" customHeight="1" x14ac:dyDescent="0.25">
      <c r="A17" s="18" t="s">
        <v>33</v>
      </c>
      <c r="B17" s="19"/>
      <c r="C17" s="19"/>
      <c r="D17" s="20"/>
      <c r="E17" s="21"/>
    </row>
    <row r="18" spans="1:5" ht="5.0999999999999996" customHeight="1" x14ac:dyDescent="0.25">
      <c r="A18" s="119"/>
      <c r="B18" s="120"/>
      <c r="C18" s="120"/>
      <c r="D18" s="120"/>
      <c r="E18" s="121"/>
    </row>
    <row r="19" spans="1:5" ht="47.1" customHeight="1" x14ac:dyDescent="0.25">
      <c r="A19" s="88" t="s">
        <v>727</v>
      </c>
      <c r="B19" s="83" t="s">
        <v>39</v>
      </c>
      <c r="C19" s="84">
        <v>43140</v>
      </c>
      <c r="D19" s="85" t="s">
        <v>268</v>
      </c>
      <c r="E19" s="86"/>
    </row>
    <row r="20" spans="1:5" ht="47.1" customHeight="1" x14ac:dyDescent="0.25">
      <c r="A20" s="88" t="s">
        <v>728</v>
      </c>
      <c r="B20" s="83" t="s">
        <v>40</v>
      </c>
      <c r="C20" s="84">
        <v>43126</v>
      </c>
      <c r="D20" s="85" t="s">
        <v>267</v>
      </c>
      <c r="E20" s="86"/>
    </row>
    <row r="21" spans="1:5" ht="47.1" customHeight="1" x14ac:dyDescent="0.25">
      <c r="A21" s="88" t="s">
        <v>729</v>
      </c>
      <c r="B21" s="83" t="s">
        <v>92</v>
      </c>
      <c r="C21" s="84">
        <v>43186</v>
      </c>
      <c r="D21" s="85" t="s">
        <v>269</v>
      </c>
      <c r="E21" s="86"/>
    </row>
    <row r="22" spans="1:5" ht="47.1" customHeight="1" x14ac:dyDescent="0.25">
      <c r="A22" s="88" t="s">
        <v>730</v>
      </c>
      <c r="B22" s="83" t="s">
        <v>93</v>
      </c>
      <c r="C22" s="84">
        <v>43223</v>
      </c>
      <c r="D22" s="85" t="s">
        <v>270</v>
      </c>
      <c r="E22" s="86"/>
    </row>
    <row r="23" spans="1:5" ht="50.1" customHeight="1" x14ac:dyDescent="0.25">
      <c r="A23" s="88" t="s">
        <v>731</v>
      </c>
      <c r="B23" s="83" t="s">
        <v>41</v>
      </c>
      <c r="C23" s="84">
        <v>43157</v>
      </c>
      <c r="D23" s="85" t="s">
        <v>271</v>
      </c>
      <c r="E23" s="86"/>
    </row>
    <row r="24" spans="1:5" ht="57" customHeight="1" x14ac:dyDescent="0.25">
      <c r="A24" s="184" t="s">
        <v>732</v>
      </c>
      <c r="B24" s="176" t="s">
        <v>612</v>
      </c>
      <c r="C24" s="174">
        <v>43462</v>
      </c>
      <c r="D24" s="155" t="s">
        <v>572</v>
      </c>
      <c r="E24" s="178">
        <v>35000</v>
      </c>
    </row>
    <row r="25" spans="1:5" ht="5.0999999999999996" customHeight="1" thickBot="1" x14ac:dyDescent="0.3">
      <c r="A25" s="63"/>
      <c r="B25" s="64"/>
      <c r="C25" s="65"/>
      <c r="D25" s="66"/>
      <c r="E25" s="67"/>
    </row>
    <row r="26" spans="1:5" ht="5.0999999999999996" customHeight="1" x14ac:dyDescent="0.25">
      <c r="A26" s="11"/>
      <c r="B26" s="112"/>
      <c r="C26" s="112"/>
      <c r="D26" s="13"/>
      <c r="E26" s="29"/>
    </row>
    <row r="27" spans="1:5" s="28" customFormat="1" ht="21.95" customHeight="1" x14ac:dyDescent="0.25">
      <c r="A27" s="18" t="s">
        <v>34</v>
      </c>
      <c r="B27" s="19"/>
      <c r="C27" s="19"/>
      <c r="D27" s="20"/>
      <c r="E27" s="21"/>
    </row>
    <row r="28" spans="1:5" ht="5.0999999999999996" customHeight="1" x14ac:dyDescent="0.25">
      <c r="A28" s="11"/>
      <c r="B28" s="112"/>
      <c r="C28" s="12"/>
      <c r="D28" s="13"/>
      <c r="E28" s="29"/>
    </row>
    <row r="29" spans="1:5" ht="90" customHeight="1" x14ac:dyDescent="0.25">
      <c r="A29" s="4" t="s">
        <v>733</v>
      </c>
      <c r="B29" s="5" t="s">
        <v>38</v>
      </c>
      <c r="C29" s="6">
        <v>43144</v>
      </c>
      <c r="D29" s="79" t="s">
        <v>272</v>
      </c>
      <c r="E29" s="8"/>
    </row>
    <row r="30" spans="1:5" ht="50.25" customHeight="1" x14ac:dyDescent="0.25">
      <c r="A30" s="154" t="s">
        <v>734</v>
      </c>
      <c r="B30" s="192" t="s">
        <v>42</v>
      </c>
      <c r="C30" s="193">
        <v>43144</v>
      </c>
      <c r="D30" s="155" t="s">
        <v>273</v>
      </c>
      <c r="E30" s="178"/>
    </row>
    <row r="31" spans="1:5" ht="5.0999999999999996" customHeight="1" thickBot="1" x14ac:dyDescent="0.3">
      <c r="A31" s="63"/>
      <c r="B31" s="64"/>
      <c r="C31" s="65"/>
      <c r="D31" s="66"/>
      <c r="E31" s="67"/>
    </row>
    <row r="32" spans="1:5" ht="5.0999999999999996" customHeight="1" x14ac:dyDescent="0.25">
      <c r="A32" s="11"/>
      <c r="B32" s="191"/>
      <c r="C32" s="191"/>
      <c r="D32" s="13"/>
      <c r="E32" s="29"/>
    </row>
    <row r="33" spans="1:5" s="28" customFormat="1" ht="24.95" customHeight="1" x14ac:dyDescent="0.25">
      <c r="A33" s="18" t="s">
        <v>35</v>
      </c>
      <c r="B33" s="19"/>
      <c r="C33" s="19"/>
      <c r="D33" s="20"/>
      <c r="E33" s="21"/>
    </row>
    <row r="34" spans="1:5" ht="56.25" customHeight="1" x14ac:dyDescent="0.25">
      <c r="A34" s="82" t="s">
        <v>735</v>
      </c>
      <c r="B34" s="83" t="s">
        <v>484</v>
      </c>
      <c r="C34" s="84">
        <v>43362</v>
      </c>
      <c r="D34" s="85" t="s">
        <v>388</v>
      </c>
      <c r="E34" s="86">
        <v>20000</v>
      </c>
    </row>
    <row r="35" spans="1:5" ht="49.5" customHeight="1" x14ac:dyDescent="0.25">
      <c r="A35" s="154" t="s">
        <v>736</v>
      </c>
      <c r="B35" s="173" t="s">
        <v>483</v>
      </c>
      <c r="C35" s="174">
        <v>43370</v>
      </c>
      <c r="D35" s="155" t="s">
        <v>438</v>
      </c>
      <c r="E35" s="178">
        <v>50000</v>
      </c>
    </row>
    <row r="36" spans="1:5" ht="5.0999999999999996" customHeight="1" thickBot="1" x14ac:dyDescent="0.3">
      <c r="A36" s="63"/>
      <c r="B36" s="64"/>
      <c r="C36" s="65"/>
      <c r="D36" s="66"/>
      <c r="E36" s="67"/>
    </row>
    <row r="37" spans="1:5" ht="5.0999999999999996" customHeight="1" x14ac:dyDescent="0.25">
      <c r="A37" s="11"/>
      <c r="B37" s="172"/>
      <c r="C37" s="172"/>
      <c r="D37" s="13"/>
      <c r="E37" s="29"/>
    </row>
    <row r="38" spans="1:5" s="28" customFormat="1" ht="40.5" customHeight="1" x14ac:dyDescent="0.25">
      <c r="A38" s="30" t="s">
        <v>36</v>
      </c>
      <c r="B38" s="31"/>
      <c r="C38" s="31"/>
      <c r="D38" s="32"/>
      <c r="E38" s="33"/>
    </row>
    <row r="39" spans="1:5" ht="70.5" customHeight="1" thickBot="1" x14ac:dyDescent="0.3">
      <c r="A39" s="101" t="s">
        <v>723</v>
      </c>
      <c r="B39" s="149" t="s">
        <v>274</v>
      </c>
      <c r="C39" s="177" t="s">
        <v>276</v>
      </c>
      <c r="D39" s="150" t="s">
        <v>275</v>
      </c>
      <c r="E39" s="75"/>
    </row>
  </sheetData>
  <printOptions horizontalCentered="1" gridLinesSet="0"/>
  <pageMargins left="0.19685039370078741" right="0.19685039370078741" top="0.15748031496062992" bottom="0.39370078740157483" header="0.51181102362204722" footer="0.31496062992125984"/>
  <pageSetup paperSize="9" orientation="landscape" horizontalDpi="4294967292" verticalDpi="4294967292" r:id="rId1"/>
  <headerFooter alignWithMargins="0">
    <oddFooter>&amp;R&amp;"Arial,Cursiva"&amp;8Página  &amp;P  de  &amp;N</oddFooter>
  </headerFooter>
  <rowBreaks count="2" manualBreakCount="2">
    <brk id="25" max="5" man="1"/>
    <brk id="36" max="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5"/>
  <sheetViews>
    <sheetView showGridLines="0" workbookViewId="0">
      <selection activeCell="D17" sqref="D17"/>
    </sheetView>
  </sheetViews>
  <sheetFormatPr baseColWidth="10" defaultColWidth="9.77734375" defaultRowHeight="15.75" x14ac:dyDescent="0.25"/>
  <cols>
    <col min="1" max="1" width="12.77734375" style="24" customWidth="1"/>
    <col min="2" max="3" width="11.77734375" style="24" customWidth="1"/>
    <col min="4" max="4" width="60.77734375" style="24" customWidth="1"/>
    <col min="5" max="5" width="11.21875" style="24" customWidth="1"/>
    <col min="8" max="8" width="19.77734375" customWidth="1"/>
    <col min="9" max="9" width="1.77734375" customWidth="1"/>
    <col min="10" max="10" width="12.77734375" customWidth="1"/>
    <col min="11" max="11" width="1.77734375" customWidth="1"/>
    <col min="12" max="12" width="12.77734375" style="23" customWidth="1"/>
    <col min="13" max="13" width="1.77734375" style="23" customWidth="1"/>
    <col min="14" max="14" width="40.77734375" style="23" customWidth="1"/>
    <col min="15" max="15" width="2.77734375" style="23" customWidth="1"/>
    <col min="16" max="16" width="15.77734375" style="23" customWidth="1"/>
    <col min="17" max="17" width="2.77734375" style="23" customWidth="1"/>
    <col min="18" max="18" width="15.77734375" style="23" customWidth="1"/>
    <col min="19" max="19" width="2.77734375" style="23" customWidth="1"/>
    <col min="20" max="16384" width="9.77734375" style="23"/>
  </cols>
  <sheetData>
    <row r="1" spans="1:11" ht="8.1" customHeight="1" x14ac:dyDescent="0.25"/>
    <row r="2" spans="1:11" ht="8.1" customHeight="1" x14ac:dyDescent="0.25"/>
    <row r="3" spans="1:11" x14ac:dyDescent="0.25">
      <c r="A3" s="49"/>
      <c r="B3" s="49"/>
      <c r="C3" s="49"/>
      <c r="D3" s="49"/>
      <c r="E3" s="49"/>
    </row>
    <row r="4" spans="1:11" ht="9.9499999999999993" customHeight="1" x14ac:dyDescent="0.25">
      <c r="A4" s="50"/>
      <c r="B4" s="50"/>
      <c r="C4" s="50"/>
      <c r="D4" s="50"/>
      <c r="E4" s="51"/>
    </row>
    <row r="5" spans="1:11" ht="9.9499999999999993" customHeight="1" x14ac:dyDescent="0.25">
      <c r="A5" s="50"/>
      <c r="B5" s="50"/>
      <c r="C5" s="50"/>
      <c r="D5" s="50"/>
      <c r="E5" s="50"/>
    </row>
    <row r="6" spans="1:11" ht="9.9499999999999993" customHeight="1" x14ac:dyDescent="0.25">
      <c r="A6" s="50"/>
      <c r="B6" s="50"/>
      <c r="C6" s="50"/>
      <c r="D6" s="50"/>
      <c r="E6" s="51"/>
    </row>
    <row r="8" spans="1:11" ht="8.1" customHeight="1" x14ac:dyDescent="0.25">
      <c r="A8" s="52"/>
      <c r="B8" s="53"/>
      <c r="C8" s="53"/>
      <c r="D8" s="54"/>
    </row>
    <row r="9" spans="1:11" ht="15" customHeight="1" thickBot="1" x14ac:dyDescent="0.3">
      <c r="A9" s="55"/>
      <c r="B9" s="53"/>
      <c r="C9" s="53"/>
      <c r="D9" s="55"/>
    </row>
    <row r="10" spans="1:11" ht="9.75" customHeight="1" x14ac:dyDescent="0.25">
      <c r="A10" s="56"/>
      <c r="B10" s="57"/>
      <c r="C10" s="57"/>
      <c r="D10" s="57"/>
      <c r="E10" s="59"/>
    </row>
    <row r="11" spans="1:11" s="70" customFormat="1" ht="31.5" x14ac:dyDescent="0.25">
      <c r="A11" s="136" t="s">
        <v>433</v>
      </c>
      <c r="B11" s="47"/>
      <c r="C11" s="47"/>
      <c r="D11" s="47"/>
      <c r="E11" s="48"/>
      <c r="F11"/>
      <c r="G11"/>
      <c r="H11"/>
      <c r="I11"/>
      <c r="J11"/>
      <c r="K11"/>
    </row>
    <row r="12" spans="1:11" s="10" customFormat="1" ht="11.25" customHeight="1" x14ac:dyDescent="0.25">
      <c r="A12" s="34"/>
      <c r="B12" s="35"/>
      <c r="C12" s="35"/>
      <c r="D12" s="35"/>
      <c r="E12" s="36"/>
      <c r="F12"/>
      <c r="G12"/>
      <c r="H12"/>
      <c r="I12"/>
      <c r="J12"/>
      <c r="K12"/>
    </row>
    <row r="13" spans="1:11" s="10" customFormat="1" ht="6.95" customHeight="1" x14ac:dyDescent="0.25">
      <c r="A13" s="37"/>
      <c r="B13" s="38"/>
      <c r="C13" s="38"/>
      <c r="D13" s="38"/>
      <c r="E13" s="39"/>
      <c r="F13"/>
      <c r="G13"/>
      <c r="H13"/>
      <c r="I13"/>
      <c r="J13"/>
      <c r="K13"/>
    </row>
    <row r="14" spans="1:11" s="10" customFormat="1" ht="67.5" customHeight="1" x14ac:dyDescent="0.25">
      <c r="A14" s="1" t="s">
        <v>1</v>
      </c>
      <c r="B14" s="2" t="s">
        <v>2</v>
      </c>
      <c r="C14" s="2" t="s">
        <v>3</v>
      </c>
      <c r="D14" s="2" t="s">
        <v>4</v>
      </c>
      <c r="E14" s="3" t="s">
        <v>1054</v>
      </c>
      <c r="F14"/>
      <c r="G14"/>
      <c r="H14"/>
      <c r="I14"/>
      <c r="J14"/>
      <c r="K14"/>
    </row>
    <row r="15" spans="1:11" s="10" customFormat="1" ht="5.0999999999999996" customHeight="1" x14ac:dyDescent="0.25">
      <c r="A15" s="40"/>
      <c r="B15" s="41"/>
      <c r="C15" s="41"/>
      <c r="D15" s="41"/>
      <c r="E15" s="42"/>
      <c r="F15"/>
      <c r="G15"/>
      <c r="H15"/>
      <c r="I15"/>
      <c r="J15"/>
      <c r="K15"/>
    </row>
    <row r="16" spans="1:11" s="10" customFormat="1" ht="5.0999999999999996" customHeight="1" x14ac:dyDescent="0.25">
      <c r="A16" s="37"/>
      <c r="B16" s="60"/>
      <c r="C16" s="60"/>
      <c r="D16" s="60"/>
      <c r="E16" s="61"/>
      <c r="F16"/>
      <c r="G16"/>
      <c r="H16"/>
      <c r="I16"/>
      <c r="J16"/>
      <c r="K16"/>
    </row>
    <row r="17" spans="1:11" s="70" customFormat="1" ht="24.95" customHeight="1" x14ac:dyDescent="0.25">
      <c r="A17" s="18" t="s">
        <v>11</v>
      </c>
      <c r="B17" s="19"/>
      <c r="C17" s="19"/>
      <c r="D17" s="20"/>
      <c r="E17" s="21"/>
      <c r="F17"/>
      <c r="G17"/>
      <c r="H17"/>
      <c r="I17"/>
      <c r="J17"/>
      <c r="K17"/>
    </row>
    <row r="18" spans="1:11" ht="57.75" customHeight="1" x14ac:dyDescent="0.25">
      <c r="A18" s="11" t="s">
        <v>737</v>
      </c>
      <c r="B18" s="124" t="s">
        <v>1047</v>
      </c>
      <c r="C18" s="77" t="s">
        <v>278</v>
      </c>
      <c r="D18" s="44" t="s">
        <v>277</v>
      </c>
      <c r="E18" s="29">
        <v>50000</v>
      </c>
    </row>
    <row r="19" spans="1:11" ht="5.0999999999999996" customHeight="1" thickBot="1" x14ac:dyDescent="0.3">
      <c r="A19" s="63"/>
      <c r="B19" s="64"/>
      <c r="C19" s="65"/>
      <c r="D19" s="66"/>
      <c r="E19" s="67"/>
    </row>
    <row r="20" spans="1:11" ht="5.0999999999999996" customHeight="1" x14ac:dyDescent="0.25">
      <c r="A20" s="11"/>
      <c r="B20" s="113"/>
      <c r="C20" s="113"/>
      <c r="D20" s="13"/>
      <c r="E20" s="43"/>
    </row>
    <row r="21" spans="1:11" s="70" customFormat="1" ht="24.95" customHeight="1" x14ac:dyDescent="0.25">
      <c r="A21" s="18" t="s">
        <v>12</v>
      </c>
      <c r="B21" s="19"/>
      <c r="C21" s="19"/>
      <c r="D21" s="20"/>
      <c r="E21" s="21"/>
      <c r="F21"/>
      <c r="G21"/>
      <c r="H21"/>
      <c r="I21"/>
      <c r="J21"/>
      <c r="K21"/>
    </row>
    <row r="22" spans="1:11" ht="57.75" customHeight="1" x14ac:dyDescent="0.25">
      <c r="A22" s="11" t="s">
        <v>738</v>
      </c>
      <c r="B22" s="124" t="s">
        <v>628</v>
      </c>
      <c r="C22" s="77">
        <v>35096</v>
      </c>
      <c r="D22" s="44" t="s">
        <v>1046</v>
      </c>
      <c r="E22" s="29">
        <v>6000</v>
      </c>
    </row>
    <row r="23" spans="1:11" ht="5.0999999999999996" customHeight="1" thickBot="1" x14ac:dyDescent="0.3">
      <c r="A23" s="63"/>
      <c r="B23" s="64"/>
      <c r="C23" s="65"/>
      <c r="D23" s="66"/>
      <c r="E23" s="67"/>
    </row>
    <row r="24" spans="1:11" ht="5.0999999999999996" customHeight="1" x14ac:dyDescent="0.25">
      <c r="A24" s="11"/>
      <c r="B24" s="113"/>
      <c r="C24" s="113"/>
      <c r="D24" s="13"/>
      <c r="E24" s="43"/>
    </row>
    <row r="25" spans="1:11" s="70" customFormat="1" ht="24.95" customHeight="1" x14ac:dyDescent="0.25">
      <c r="A25" s="18" t="s">
        <v>13</v>
      </c>
      <c r="B25" s="19"/>
      <c r="C25" s="19"/>
      <c r="D25" s="20"/>
      <c r="E25" s="21"/>
      <c r="F25"/>
      <c r="G25"/>
      <c r="H25"/>
      <c r="I25"/>
      <c r="J25"/>
      <c r="K25"/>
    </row>
    <row r="26" spans="1:11" ht="48" customHeight="1" x14ac:dyDescent="0.25">
      <c r="A26" s="4" t="s">
        <v>739</v>
      </c>
      <c r="B26" s="80" t="s">
        <v>279</v>
      </c>
      <c r="C26" s="80" t="s">
        <v>978</v>
      </c>
      <c r="D26" s="79" t="s">
        <v>280</v>
      </c>
      <c r="E26" s="8">
        <v>80000</v>
      </c>
    </row>
    <row r="27" spans="1:11" ht="81" customHeight="1" x14ac:dyDescent="0.25">
      <c r="A27" s="154" t="s">
        <v>740</v>
      </c>
      <c r="B27" s="176" t="s">
        <v>722</v>
      </c>
      <c r="C27" s="174">
        <v>43445</v>
      </c>
      <c r="D27" s="189" t="s">
        <v>281</v>
      </c>
      <c r="E27" s="178"/>
    </row>
    <row r="28" spans="1:11" ht="5.0999999999999996" customHeight="1" thickBot="1" x14ac:dyDescent="0.3">
      <c r="A28" s="63"/>
      <c r="B28" s="64"/>
      <c r="C28" s="65"/>
      <c r="D28" s="66"/>
      <c r="E28" s="67"/>
    </row>
    <row r="29" spans="1:11" s="70" customFormat="1" ht="29.25" customHeight="1" x14ac:dyDescent="0.25">
      <c r="A29" s="18" t="s">
        <v>14</v>
      </c>
      <c r="B29" s="19"/>
      <c r="C29" s="19"/>
      <c r="D29" s="20"/>
      <c r="E29" s="21"/>
      <c r="F29"/>
      <c r="G29"/>
      <c r="H29"/>
      <c r="I29"/>
      <c r="J29"/>
      <c r="K29"/>
    </row>
    <row r="30" spans="1:11" ht="141" customHeight="1" x14ac:dyDescent="0.25">
      <c r="A30" s="11" t="s">
        <v>741</v>
      </c>
      <c r="B30" s="76" t="s">
        <v>539</v>
      </c>
      <c r="C30" s="77" t="s">
        <v>540</v>
      </c>
      <c r="D30" s="87" t="s">
        <v>541</v>
      </c>
      <c r="E30" s="29"/>
    </row>
    <row r="31" spans="1:11" ht="5.0999999999999996" customHeight="1" x14ac:dyDescent="0.25">
      <c r="A31" s="11"/>
      <c r="B31" s="113"/>
      <c r="C31" s="12"/>
      <c r="D31" s="13"/>
      <c r="E31" s="29"/>
    </row>
    <row r="32" spans="1:11" ht="5.0999999999999996" customHeight="1" thickBot="1" x14ac:dyDescent="0.3">
      <c r="A32" s="63"/>
      <c r="B32" s="64"/>
      <c r="C32" s="65"/>
      <c r="D32" s="66"/>
      <c r="E32" s="67"/>
    </row>
    <row r="33" spans="1:11" ht="5.0999999999999996" customHeight="1" x14ac:dyDescent="0.25">
      <c r="A33" s="11"/>
      <c r="B33" s="113"/>
      <c r="C33" s="113"/>
      <c r="D33" s="13"/>
      <c r="E33" s="43"/>
    </row>
    <row r="34" spans="1:11" s="70" customFormat="1" ht="36.75" customHeight="1" x14ac:dyDescent="0.25">
      <c r="A34" s="30" t="s">
        <v>1055</v>
      </c>
      <c r="B34" s="19"/>
      <c r="C34" s="19"/>
      <c r="D34" s="20"/>
      <c r="E34" s="21"/>
      <c r="F34"/>
      <c r="G34"/>
      <c r="H34"/>
      <c r="I34"/>
      <c r="J34"/>
      <c r="K34"/>
    </row>
    <row r="35" spans="1:11" ht="5.0999999999999996" customHeight="1" x14ac:dyDescent="0.25">
      <c r="A35" s="11"/>
      <c r="B35" s="113"/>
      <c r="C35" s="12"/>
      <c r="D35" s="13"/>
      <c r="E35" s="43"/>
    </row>
    <row r="36" spans="1:11" s="10" customFormat="1" ht="48" customHeight="1" x14ac:dyDescent="0.25">
      <c r="A36" s="4" t="s">
        <v>742</v>
      </c>
      <c r="B36" s="5" t="s">
        <v>550</v>
      </c>
      <c r="C36" s="6">
        <v>43129</v>
      </c>
      <c r="D36" s="79" t="s">
        <v>551</v>
      </c>
      <c r="E36" s="8">
        <v>25000</v>
      </c>
      <c r="F36"/>
      <c r="G36"/>
      <c r="H36"/>
      <c r="I36"/>
      <c r="J36"/>
      <c r="K36"/>
    </row>
    <row r="37" spans="1:11" ht="81" customHeight="1" x14ac:dyDescent="0.25">
      <c r="A37" s="88" t="s">
        <v>743</v>
      </c>
      <c r="B37" s="83" t="s">
        <v>65</v>
      </c>
      <c r="C37" s="84">
        <v>43186</v>
      </c>
      <c r="D37" s="85" t="s">
        <v>282</v>
      </c>
      <c r="E37" s="86">
        <v>38500</v>
      </c>
    </row>
    <row r="38" spans="1:11" ht="124.5" customHeight="1" x14ac:dyDescent="0.25">
      <c r="A38" s="88" t="s">
        <v>744</v>
      </c>
      <c r="B38" s="83" t="s">
        <v>73</v>
      </c>
      <c r="C38" s="84">
        <v>43186</v>
      </c>
      <c r="D38" s="85" t="s">
        <v>283</v>
      </c>
      <c r="E38" s="86">
        <v>10000</v>
      </c>
    </row>
    <row r="39" spans="1:11" s="10" customFormat="1" ht="50.1" customHeight="1" x14ac:dyDescent="0.25">
      <c r="A39" s="88" t="s">
        <v>745</v>
      </c>
      <c r="B39" s="89" t="s">
        <v>552</v>
      </c>
      <c r="C39" s="90" t="s">
        <v>1045</v>
      </c>
      <c r="D39" s="85" t="s">
        <v>284</v>
      </c>
      <c r="E39" s="86">
        <v>30000</v>
      </c>
      <c r="F39"/>
      <c r="G39"/>
      <c r="H39"/>
      <c r="I39"/>
      <c r="J39"/>
      <c r="K39"/>
    </row>
    <row r="40" spans="1:11" s="10" customFormat="1" ht="50.1" customHeight="1" x14ac:dyDescent="0.25">
      <c r="A40" s="88" t="s">
        <v>746</v>
      </c>
      <c r="B40" s="89" t="s">
        <v>609</v>
      </c>
      <c r="C40" s="90" t="s">
        <v>1044</v>
      </c>
      <c r="D40" s="85" t="s">
        <v>285</v>
      </c>
      <c r="E40" s="86">
        <v>27500</v>
      </c>
      <c r="F40"/>
      <c r="G40"/>
      <c r="H40"/>
      <c r="I40"/>
      <c r="J40"/>
      <c r="K40"/>
    </row>
    <row r="41" spans="1:11" ht="57" customHeight="1" x14ac:dyDescent="0.25">
      <c r="A41" s="88" t="s">
        <v>747</v>
      </c>
      <c r="B41" s="89" t="s">
        <v>637</v>
      </c>
      <c r="C41" s="90" t="s">
        <v>1043</v>
      </c>
      <c r="D41" s="85" t="s">
        <v>286</v>
      </c>
      <c r="E41" s="86">
        <v>50000</v>
      </c>
    </row>
    <row r="42" spans="1:11" ht="57" customHeight="1" x14ac:dyDescent="0.25">
      <c r="A42" s="88" t="s">
        <v>748</v>
      </c>
      <c r="B42" s="89" t="s">
        <v>637</v>
      </c>
      <c r="C42" s="90" t="s">
        <v>1042</v>
      </c>
      <c r="D42" s="85" t="s">
        <v>293</v>
      </c>
      <c r="E42" s="86">
        <v>70000</v>
      </c>
    </row>
    <row r="43" spans="1:11" ht="64.5" customHeight="1" x14ac:dyDescent="0.25">
      <c r="A43" s="88" t="s">
        <v>749</v>
      </c>
      <c r="B43" s="83" t="s">
        <v>100</v>
      </c>
      <c r="C43" s="84">
        <v>43214</v>
      </c>
      <c r="D43" s="85" t="s">
        <v>287</v>
      </c>
      <c r="E43" s="86">
        <v>24200</v>
      </c>
    </row>
    <row r="44" spans="1:11" ht="107.25" customHeight="1" x14ac:dyDescent="0.25">
      <c r="A44" s="88" t="s">
        <v>750</v>
      </c>
      <c r="B44" s="89" t="s">
        <v>604</v>
      </c>
      <c r="C44" s="90" t="s">
        <v>610</v>
      </c>
      <c r="D44" s="85" t="s">
        <v>973</v>
      </c>
      <c r="E44" s="86">
        <v>40000</v>
      </c>
    </row>
    <row r="45" spans="1:11" ht="93" customHeight="1" x14ac:dyDescent="0.25">
      <c r="A45" s="88" t="s">
        <v>751</v>
      </c>
      <c r="B45" s="89" t="s">
        <v>603</v>
      </c>
      <c r="C45" s="90" t="s">
        <v>611</v>
      </c>
      <c r="D45" s="85" t="s">
        <v>974</v>
      </c>
      <c r="E45" s="86">
        <v>20000</v>
      </c>
    </row>
    <row r="46" spans="1:11" ht="57" customHeight="1" x14ac:dyDescent="0.25">
      <c r="A46" s="88" t="s">
        <v>752</v>
      </c>
      <c r="B46" s="83" t="s">
        <v>71</v>
      </c>
      <c r="C46" s="84">
        <v>43173</v>
      </c>
      <c r="D46" s="85" t="s">
        <v>288</v>
      </c>
      <c r="E46" s="86">
        <v>16500</v>
      </c>
    </row>
    <row r="47" spans="1:11" ht="68.25" customHeight="1" x14ac:dyDescent="0.25">
      <c r="A47" s="88" t="s">
        <v>753</v>
      </c>
      <c r="B47" s="83" t="s">
        <v>266</v>
      </c>
      <c r="C47" s="84">
        <v>43249</v>
      </c>
      <c r="D47" s="85" t="s">
        <v>289</v>
      </c>
      <c r="E47" s="86">
        <v>50000</v>
      </c>
    </row>
    <row r="48" spans="1:11" ht="98.25" customHeight="1" x14ac:dyDescent="0.25">
      <c r="A48" s="88" t="s">
        <v>754</v>
      </c>
      <c r="B48" s="89" t="s">
        <v>290</v>
      </c>
      <c r="C48" s="84">
        <v>43273</v>
      </c>
      <c r="D48" s="85" t="s">
        <v>292</v>
      </c>
      <c r="E48" s="86">
        <f>112500+5400.25</f>
        <v>117900.25</v>
      </c>
    </row>
    <row r="49" spans="1:5" ht="162.75" customHeight="1" x14ac:dyDescent="0.25">
      <c r="A49" s="88" t="s">
        <v>755</v>
      </c>
      <c r="B49" s="83" t="s">
        <v>105</v>
      </c>
      <c r="C49" s="84">
        <v>43258</v>
      </c>
      <c r="D49" s="85" t="s">
        <v>401</v>
      </c>
      <c r="E49" s="86">
        <v>95000</v>
      </c>
    </row>
    <row r="50" spans="1:5" ht="62.25" customHeight="1" x14ac:dyDescent="0.25">
      <c r="A50" s="88" t="s">
        <v>756</v>
      </c>
      <c r="B50" s="83" t="s">
        <v>384</v>
      </c>
      <c r="C50" s="84">
        <v>43284</v>
      </c>
      <c r="D50" s="85" t="s">
        <v>291</v>
      </c>
      <c r="E50" s="86">
        <v>25000</v>
      </c>
    </row>
    <row r="51" spans="1:5" ht="143.25" customHeight="1" x14ac:dyDescent="0.25">
      <c r="A51" s="88" t="s">
        <v>757</v>
      </c>
      <c r="B51" s="83" t="s">
        <v>430</v>
      </c>
      <c r="C51" s="84">
        <v>43258</v>
      </c>
      <c r="D51" s="85" t="s">
        <v>429</v>
      </c>
      <c r="E51" s="86">
        <v>15000</v>
      </c>
    </row>
    <row r="52" spans="1:5" ht="68.25" customHeight="1" x14ac:dyDescent="0.25">
      <c r="A52" s="88" t="s">
        <v>758</v>
      </c>
      <c r="B52" s="83" t="s">
        <v>553</v>
      </c>
      <c r="C52" s="84">
        <v>43370</v>
      </c>
      <c r="D52" s="85" t="s">
        <v>554</v>
      </c>
      <c r="E52" s="86">
        <v>10000</v>
      </c>
    </row>
    <row r="53" spans="1:5" ht="63" customHeight="1" x14ac:dyDescent="0.25">
      <c r="A53" s="88" t="s">
        <v>759</v>
      </c>
      <c r="B53" s="83" t="s">
        <v>486</v>
      </c>
      <c r="C53" s="84">
        <v>43376</v>
      </c>
      <c r="D53" s="85" t="s">
        <v>442</v>
      </c>
      <c r="E53" s="86">
        <v>15000</v>
      </c>
    </row>
    <row r="54" spans="1:5" ht="195" customHeight="1" x14ac:dyDescent="0.25">
      <c r="A54" s="88" t="s">
        <v>760</v>
      </c>
      <c r="B54" s="89" t="s">
        <v>714</v>
      </c>
      <c r="C54" s="84">
        <v>43438</v>
      </c>
      <c r="D54" s="85" t="s">
        <v>715</v>
      </c>
      <c r="E54" s="86">
        <v>60000</v>
      </c>
    </row>
    <row r="55" spans="1:5" ht="58.5" customHeight="1" thickBot="1" x14ac:dyDescent="0.3">
      <c r="A55" s="168" t="s">
        <v>761</v>
      </c>
      <c r="B55" s="179" t="s">
        <v>575</v>
      </c>
      <c r="C55" s="180">
        <v>43458</v>
      </c>
      <c r="D55" s="169" t="s">
        <v>574</v>
      </c>
      <c r="E55" s="182">
        <v>54839.69</v>
      </c>
    </row>
  </sheetData>
  <printOptions horizontalCentered="1" gridLinesSet="0"/>
  <pageMargins left="0.19685039370078741" right="0.19685039370078741" top="0.15748031496062992" bottom="0.39370078740157483" header="0.51181102362204722" footer="0.31496062992125984"/>
  <pageSetup paperSize="9" orientation="landscape" r:id="rId1"/>
  <headerFooter alignWithMargins="0">
    <oddFooter>&amp;R&amp;"Arial,Cursiva"&amp;8Página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dimension ref="A1:AE65"/>
  <sheetViews>
    <sheetView showGridLines="0" workbookViewId="0">
      <selection activeCell="A11" sqref="A11"/>
    </sheetView>
  </sheetViews>
  <sheetFormatPr baseColWidth="10" defaultColWidth="9.77734375" defaultRowHeight="15.75" x14ac:dyDescent="0.25"/>
  <cols>
    <col min="1" max="1" width="12.77734375" style="24" customWidth="1"/>
    <col min="2" max="3" width="11.77734375" style="24" customWidth="1"/>
    <col min="4" max="4" width="60.77734375" style="24" customWidth="1"/>
    <col min="5" max="5" width="11.21875" style="24" customWidth="1"/>
    <col min="6" max="7" width="9.77734375" style="24"/>
    <col min="8" max="8" width="19.77734375" style="24" customWidth="1"/>
    <col min="9" max="9" width="1.77734375" style="24" customWidth="1"/>
    <col min="10" max="10" width="12.77734375" style="24" customWidth="1"/>
    <col min="11" max="11" width="1.77734375" style="24" customWidth="1"/>
    <col min="12" max="12" width="12.77734375" style="24" customWidth="1"/>
    <col min="13" max="13" width="1.77734375" style="24" customWidth="1"/>
    <col min="14" max="14" width="40.77734375" style="24" customWidth="1"/>
    <col min="15" max="15" width="2.77734375" style="24" customWidth="1"/>
    <col min="16" max="16" width="15.77734375" style="24" customWidth="1"/>
    <col min="17" max="17" width="2.77734375" style="24" customWidth="1"/>
    <col min="18" max="18" width="15.77734375" style="24" customWidth="1"/>
    <col min="19" max="19" width="2.77734375" style="24" customWidth="1"/>
    <col min="20" max="16384" width="9.77734375" style="24"/>
  </cols>
  <sheetData>
    <row r="1" spans="1:9" ht="8.1" customHeight="1" x14ac:dyDescent="0.25"/>
    <row r="2" spans="1:9" ht="8.1" customHeight="1" x14ac:dyDescent="0.25"/>
    <row r="3" spans="1:9" x14ac:dyDescent="0.25">
      <c r="A3" s="49"/>
      <c r="B3" s="49"/>
      <c r="C3" s="49"/>
      <c r="D3" s="49"/>
      <c r="E3" s="49"/>
      <c r="F3" s="49"/>
    </row>
    <row r="4" spans="1:9" ht="9.9499999999999993" customHeight="1" x14ac:dyDescent="0.25">
      <c r="A4" s="50"/>
      <c r="B4" s="50"/>
      <c r="C4" s="50"/>
      <c r="D4" s="50"/>
      <c r="E4" s="51"/>
      <c r="F4" s="50"/>
      <c r="G4" s="50"/>
      <c r="H4" s="50"/>
      <c r="I4" s="50"/>
    </row>
    <row r="5" spans="1:9" ht="9.9499999999999993" customHeight="1" x14ac:dyDescent="0.25">
      <c r="A5" s="50"/>
      <c r="B5" s="50"/>
      <c r="C5" s="50"/>
      <c r="D5" s="50"/>
      <c r="E5" s="50"/>
      <c r="F5" s="50"/>
      <c r="G5" s="50"/>
      <c r="H5" s="50"/>
      <c r="I5" s="50"/>
    </row>
    <row r="6" spans="1:9" ht="9.9499999999999993" customHeight="1" x14ac:dyDescent="0.25">
      <c r="A6" s="50"/>
      <c r="B6" s="50"/>
      <c r="C6" s="50"/>
      <c r="D6" s="50"/>
      <c r="E6" s="51"/>
      <c r="F6" s="50"/>
      <c r="G6" s="50"/>
      <c r="H6" s="50"/>
      <c r="I6" s="50"/>
    </row>
    <row r="8" spans="1:9" ht="8.1" customHeight="1" x14ac:dyDescent="0.25">
      <c r="A8" s="52"/>
      <c r="B8" s="53"/>
      <c r="C8" s="53"/>
      <c r="D8" s="54"/>
    </row>
    <row r="9" spans="1:9" ht="8.1" customHeight="1" thickBot="1" x14ac:dyDescent="0.3">
      <c r="A9" s="52"/>
      <c r="B9" s="53"/>
      <c r="C9" s="53"/>
      <c r="D9" s="54"/>
    </row>
    <row r="10" spans="1:9" ht="12" customHeight="1" x14ac:dyDescent="0.25">
      <c r="A10" s="56"/>
      <c r="B10" s="57"/>
      <c r="C10" s="57"/>
      <c r="D10" s="57"/>
      <c r="E10" s="59"/>
    </row>
    <row r="11" spans="1:9" s="28" customFormat="1" x14ac:dyDescent="0.25">
      <c r="A11" s="46" t="s">
        <v>1057</v>
      </c>
      <c r="B11" s="47"/>
      <c r="C11" s="47"/>
      <c r="D11" s="47"/>
      <c r="E11" s="48"/>
    </row>
    <row r="12" spans="1:9" s="9" customFormat="1" x14ac:dyDescent="0.25">
      <c r="A12" s="34"/>
      <c r="B12" s="35"/>
      <c r="C12" s="35"/>
      <c r="D12" s="35"/>
      <c r="E12" s="36"/>
    </row>
    <row r="13" spans="1:9" s="9" customFormat="1" ht="6.95" customHeight="1" x14ac:dyDescent="0.25">
      <c r="A13" s="37"/>
      <c r="B13" s="38"/>
      <c r="C13" s="38"/>
      <c r="D13" s="38"/>
      <c r="E13" s="39"/>
    </row>
    <row r="14" spans="1:9" s="9" customFormat="1" ht="60" x14ac:dyDescent="0.25">
      <c r="A14" s="1" t="s">
        <v>1</v>
      </c>
      <c r="B14" s="2" t="s">
        <v>2</v>
      </c>
      <c r="C14" s="2" t="s">
        <v>3</v>
      </c>
      <c r="D14" s="2" t="s">
        <v>4</v>
      </c>
      <c r="E14" s="3" t="s">
        <v>1054</v>
      </c>
    </row>
    <row r="15" spans="1:9" s="9" customFormat="1" ht="5.0999999999999996" customHeight="1" x14ac:dyDescent="0.25">
      <c r="A15" s="40"/>
      <c r="B15" s="41"/>
      <c r="C15" s="41"/>
      <c r="D15" s="41"/>
      <c r="E15" s="42"/>
    </row>
    <row r="16" spans="1:9" s="9" customFormat="1" ht="5.0999999999999996" customHeight="1" x14ac:dyDescent="0.25">
      <c r="A16" s="37"/>
      <c r="B16" s="60"/>
      <c r="C16" s="60"/>
      <c r="D16" s="60"/>
      <c r="E16" s="61"/>
    </row>
    <row r="17" spans="1:31" s="70" customFormat="1" ht="24.95" customHeight="1" x14ac:dyDescent="0.25">
      <c r="A17" s="18" t="s">
        <v>15</v>
      </c>
      <c r="B17" s="19"/>
      <c r="C17" s="19"/>
      <c r="D17" s="20"/>
      <c r="E17" s="21"/>
      <c r="F17"/>
      <c r="G17"/>
      <c r="H17"/>
      <c r="I17"/>
      <c r="J17"/>
      <c r="K17"/>
    </row>
    <row r="18" spans="1:31" ht="5.0999999999999996" customHeight="1" x14ac:dyDescent="0.25">
      <c r="A18" s="11"/>
      <c r="B18" s="113"/>
      <c r="C18" s="12"/>
      <c r="D18" s="13"/>
      <c r="E18" s="29"/>
    </row>
    <row r="19" spans="1:31" ht="65.099999999999994" customHeight="1" x14ac:dyDescent="0.25">
      <c r="A19" s="4" t="s">
        <v>762</v>
      </c>
      <c r="B19" s="80" t="s">
        <v>294</v>
      </c>
      <c r="C19" s="81" t="s">
        <v>295</v>
      </c>
      <c r="D19" s="79" t="s">
        <v>1041</v>
      </c>
      <c r="E19" s="8">
        <v>13000</v>
      </c>
    </row>
    <row r="20" spans="1:31" s="9" customFormat="1" ht="61.5" customHeight="1" x14ac:dyDescent="0.25">
      <c r="A20" s="88" t="s">
        <v>763</v>
      </c>
      <c r="B20" s="89" t="s">
        <v>297</v>
      </c>
      <c r="C20" s="90" t="s">
        <v>296</v>
      </c>
      <c r="D20" s="85" t="s">
        <v>306</v>
      </c>
      <c r="E20" s="86">
        <v>18000</v>
      </c>
    </row>
    <row r="21" spans="1:31" s="9" customFormat="1" ht="45" customHeight="1" x14ac:dyDescent="0.25">
      <c r="A21" s="88" t="s">
        <v>764</v>
      </c>
      <c r="B21" s="89" t="s">
        <v>629</v>
      </c>
      <c r="C21" s="84">
        <v>43195</v>
      </c>
      <c r="D21" s="85" t="s">
        <v>307</v>
      </c>
      <c r="E21" s="86">
        <v>18000</v>
      </c>
    </row>
    <row r="22" spans="1:31" s="23" customFormat="1" ht="78.75" customHeight="1" x14ac:dyDescent="0.25">
      <c r="A22" s="88" t="s">
        <v>765</v>
      </c>
      <c r="B22" s="89" t="s">
        <v>298</v>
      </c>
      <c r="C22" s="90" t="s">
        <v>299</v>
      </c>
      <c r="D22" s="85" t="s">
        <v>308</v>
      </c>
      <c r="E22" s="86">
        <v>8000</v>
      </c>
    </row>
    <row r="23" spans="1:31" s="10" customFormat="1" ht="48.75" customHeight="1" x14ac:dyDescent="0.25">
      <c r="A23" s="88" t="s">
        <v>766</v>
      </c>
      <c r="B23" s="89" t="s">
        <v>310</v>
      </c>
      <c r="C23" s="90" t="s">
        <v>311</v>
      </c>
      <c r="D23" s="85" t="s">
        <v>309</v>
      </c>
      <c r="E23" s="86">
        <v>10000</v>
      </c>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row>
    <row r="24" spans="1:31" s="23" customFormat="1" ht="65.099999999999994" customHeight="1" x14ac:dyDescent="0.25">
      <c r="A24" s="88" t="s">
        <v>767</v>
      </c>
      <c r="B24" s="89" t="s">
        <v>300</v>
      </c>
      <c r="C24" s="90" t="s">
        <v>301</v>
      </c>
      <c r="D24" s="85" t="s">
        <v>312</v>
      </c>
      <c r="E24" s="86">
        <v>7252</v>
      </c>
    </row>
    <row r="25" spans="1:31" s="10" customFormat="1" ht="62.25" customHeight="1" x14ac:dyDescent="0.25">
      <c r="A25" s="88" t="s">
        <v>768</v>
      </c>
      <c r="B25" s="89" t="s">
        <v>302</v>
      </c>
      <c r="C25" s="90" t="s">
        <v>303</v>
      </c>
      <c r="D25" s="85" t="s">
        <v>313</v>
      </c>
      <c r="E25" s="86">
        <v>8424</v>
      </c>
    </row>
    <row r="26" spans="1:31" s="10" customFormat="1" ht="54.95" customHeight="1" x14ac:dyDescent="0.25">
      <c r="A26" s="88" t="s">
        <v>769</v>
      </c>
      <c r="B26" s="89" t="s">
        <v>304</v>
      </c>
      <c r="C26" s="90" t="s">
        <v>305</v>
      </c>
      <c r="D26" s="85" t="s">
        <v>1040</v>
      </c>
      <c r="E26" s="86">
        <v>20547</v>
      </c>
    </row>
    <row r="27" spans="1:31" s="10" customFormat="1" ht="45" customHeight="1" x14ac:dyDescent="0.25">
      <c r="A27" s="88" t="s">
        <v>770</v>
      </c>
      <c r="B27" s="83" t="s">
        <v>98</v>
      </c>
      <c r="C27" s="84">
        <v>43238</v>
      </c>
      <c r="D27" s="85" t="s">
        <v>314</v>
      </c>
      <c r="E27" s="86">
        <v>14277</v>
      </c>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row>
    <row r="28" spans="1:31" s="10" customFormat="1" ht="45" customHeight="1" x14ac:dyDescent="0.25">
      <c r="A28" s="88" t="s">
        <v>771</v>
      </c>
      <c r="B28" s="83" t="s">
        <v>99</v>
      </c>
      <c r="C28" s="84">
        <v>43241</v>
      </c>
      <c r="D28" s="85" t="s">
        <v>315</v>
      </c>
      <c r="E28" s="86">
        <v>7518</v>
      </c>
    </row>
    <row r="29" spans="1:31" s="10" customFormat="1" ht="45" customHeight="1" x14ac:dyDescent="0.25">
      <c r="A29" s="88" t="s">
        <v>772</v>
      </c>
      <c r="B29" s="83" t="s">
        <v>385</v>
      </c>
      <c r="C29" s="84">
        <v>43304</v>
      </c>
      <c r="D29" s="85" t="s">
        <v>386</v>
      </c>
      <c r="E29" s="86">
        <v>21756</v>
      </c>
    </row>
    <row r="30" spans="1:31" s="10" customFormat="1" ht="158.25" customHeight="1" x14ac:dyDescent="0.25">
      <c r="A30" s="154" t="s">
        <v>773</v>
      </c>
      <c r="B30" s="173" t="s">
        <v>615</v>
      </c>
      <c r="C30" s="174">
        <v>43438</v>
      </c>
      <c r="D30" s="155" t="s">
        <v>616</v>
      </c>
      <c r="E30" s="178">
        <f>28706.25+180000</f>
        <v>208706.25</v>
      </c>
    </row>
    <row r="31" spans="1:31" ht="5.0999999999999996" customHeight="1" thickBot="1" x14ac:dyDescent="0.3">
      <c r="A31" s="63"/>
      <c r="B31" s="64"/>
      <c r="C31" s="65"/>
      <c r="D31" s="66"/>
      <c r="E31" s="67"/>
    </row>
    <row r="32" spans="1:31" ht="5.0999999999999996" customHeight="1" x14ac:dyDescent="0.25">
      <c r="A32" s="11"/>
      <c r="B32" s="113"/>
      <c r="C32" s="12"/>
      <c r="D32" s="13"/>
      <c r="E32" s="29"/>
    </row>
    <row r="33" spans="1:11" s="70" customFormat="1" ht="24.95" customHeight="1" x14ac:dyDescent="0.25">
      <c r="A33" s="18" t="s">
        <v>16</v>
      </c>
      <c r="B33" s="19"/>
      <c r="C33" s="19"/>
      <c r="D33" s="20"/>
      <c r="E33" s="21"/>
      <c r="F33"/>
      <c r="G33"/>
      <c r="H33"/>
      <c r="I33"/>
      <c r="J33"/>
      <c r="K33"/>
    </row>
    <row r="34" spans="1:11" s="10" customFormat="1" ht="54.95" customHeight="1" x14ac:dyDescent="0.25">
      <c r="A34" s="4" t="s">
        <v>774</v>
      </c>
      <c r="B34" s="80" t="s">
        <v>317</v>
      </c>
      <c r="C34" s="81" t="s">
        <v>318</v>
      </c>
      <c r="D34" s="79" t="s">
        <v>1039</v>
      </c>
      <c r="E34" s="8">
        <v>6000</v>
      </c>
    </row>
    <row r="35" spans="1:11" s="23" customFormat="1" ht="54.95" customHeight="1" x14ac:dyDescent="0.25">
      <c r="A35" s="88" t="s">
        <v>775</v>
      </c>
      <c r="B35" s="89" t="s">
        <v>319</v>
      </c>
      <c r="C35" s="90" t="s">
        <v>320</v>
      </c>
      <c r="D35" s="85" t="s">
        <v>1038</v>
      </c>
      <c r="E35" s="86">
        <v>7000</v>
      </c>
    </row>
    <row r="36" spans="1:11" s="10" customFormat="1" ht="65.099999999999994" customHeight="1" x14ac:dyDescent="0.25">
      <c r="A36" s="88" t="s">
        <v>776</v>
      </c>
      <c r="B36" s="89" t="s">
        <v>321</v>
      </c>
      <c r="C36" s="90" t="s">
        <v>322</v>
      </c>
      <c r="D36" s="85" t="s">
        <v>327</v>
      </c>
      <c r="E36" s="86">
        <v>47600</v>
      </c>
    </row>
    <row r="37" spans="1:11" s="9" customFormat="1" ht="65.099999999999994" customHeight="1" x14ac:dyDescent="0.25">
      <c r="A37" s="88" t="s">
        <v>777</v>
      </c>
      <c r="B37" s="83" t="s">
        <v>55</v>
      </c>
      <c r="C37" s="84">
        <v>43159</v>
      </c>
      <c r="D37" s="85" t="s">
        <v>328</v>
      </c>
      <c r="E37" s="86">
        <v>62160.54</v>
      </c>
    </row>
    <row r="38" spans="1:11" s="10" customFormat="1" ht="65.099999999999994" customHeight="1" x14ac:dyDescent="0.25">
      <c r="A38" s="137" t="s">
        <v>778</v>
      </c>
      <c r="B38" s="89" t="s">
        <v>323</v>
      </c>
      <c r="C38" s="90" t="s">
        <v>324</v>
      </c>
      <c r="D38" s="85" t="s">
        <v>329</v>
      </c>
      <c r="E38" s="86">
        <v>200000</v>
      </c>
    </row>
    <row r="39" spans="1:11" s="10" customFormat="1" ht="54.95" customHeight="1" x14ac:dyDescent="0.25">
      <c r="A39" s="88" t="s">
        <v>779</v>
      </c>
      <c r="B39" s="89" t="s">
        <v>325</v>
      </c>
      <c r="C39" s="90" t="s">
        <v>326</v>
      </c>
      <c r="D39" s="85" t="s">
        <v>330</v>
      </c>
      <c r="E39" s="86">
        <v>22400</v>
      </c>
    </row>
    <row r="40" spans="1:11" s="10" customFormat="1" ht="56.25" customHeight="1" x14ac:dyDescent="0.25">
      <c r="A40" s="154" t="s">
        <v>780</v>
      </c>
      <c r="B40" s="173" t="s">
        <v>66</v>
      </c>
      <c r="C40" s="174">
        <v>43179</v>
      </c>
      <c r="D40" s="155" t="s">
        <v>331</v>
      </c>
      <c r="E40" s="156" t="s">
        <v>316</v>
      </c>
    </row>
    <row r="41" spans="1:11" ht="5.0999999999999996" customHeight="1" thickBot="1" x14ac:dyDescent="0.3">
      <c r="A41" s="63"/>
      <c r="B41" s="64"/>
      <c r="C41" s="65"/>
      <c r="D41" s="66"/>
      <c r="E41" s="67"/>
    </row>
    <row r="42" spans="1:11" ht="5.0999999999999996" customHeight="1" x14ac:dyDescent="0.25">
      <c r="A42" s="11"/>
      <c r="B42" s="113"/>
      <c r="C42" s="12"/>
      <c r="D42" s="13"/>
      <c r="E42" s="29"/>
    </row>
    <row r="43" spans="1:11" s="70" customFormat="1" ht="24.95" customHeight="1" x14ac:dyDescent="0.25">
      <c r="A43" s="18" t="s">
        <v>17</v>
      </c>
      <c r="B43" s="19"/>
      <c r="C43" s="19"/>
      <c r="D43" s="20"/>
      <c r="E43" s="21"/>
      <c r="F43"/>
      <c r="G43"/>
      <c r="H43"/>
      <c r="I43"/>
      <c r="J43"/>
      <c r="K43"/>
    </row>
    <row r="44" spans="1:11" ht="5.0999999999999996" customHeight="1" x14ac:dyDescent="0.25">
      <c r="A44" s="11"/>
      <c r="B44" s="113"/>
      <c r="C44" s="12"/>
      <c r="D44" s="13"/>
      <c r="E44" s="29"/>
    </row>
    <row r="45" spans="1:11" ht="56.25" customHeight="1" x14ac:dyDescent="0.25">
      <c r="A45" s="4" t="s">
        <v>781</v>
      </c>
      <c r="B45" s="5" t="s">
        <v>332</v>
      </c>
      <c r="C45" s="6">
        <v>43186</v>
      </c>
      <c r="D45" s="125" t="s">
        <v>334</v>
      </c>
      <c r="E45" s="8">
        <v>22000</v>
      </c>
    </row>
    <row r="46" spans="1:11" s="23" customFormat="1" ht="63" customHeight="1" x14ac:dyDescent="0.25">
      <c r="A46" s="88" t="s">
        <v>782</v>
      </c>
      <c r="B46" s="89" t="s">
        <v>333</v>
      </c>
      <c r="C46" s="126" t="s">
        <v>555</v>
      </c>
      <c r="D46" s="85" t="s">
        <v>1037</v>
      </c>
      <c r="E46" s="86">
        <v>12000</v>
      </c>
    </row>
    <row r="47" spans="1:11" s="23" customFormat="1" ht="60.75" customHeight="1" x14ac:dyDescent="0.25">
      <c r="A47" s="88" t="s">
        <v>783</v>
      </c>
      <c r="B47" s="83" t="s">
        <v>103</v>
      </c>
      <c r="C47" s="127">
        <v>43257</v>
      </c>
      <c r="D47" s="85" t="s">
        <v>335</v>
      </c>
      <c r="E47" s="86">
        <v>10000</v>
      </c>
    </row>
    <row r="48" spans="1:11" s="23" customFormat="1" ht="63" customHeight="1" x14ac:dyDescent="0.25">
      <c r="A48" s="154" t="s">
        <v>784</v>
      </c>
      <c r="B48" s="173" t="s">
        <v>443</v>
      </c>
      <c r="C48" s="181">
        <v>43369</v>
      </c>
      <c r="D48" s="155" t="s">
        <v>641</v>
      </c>
      <c r="E48" s="178">
        <v>4500</v>
      </c>
    </row>
    <row r="49" spans="1:31" ht="5.0999999999999996" customHeight="1" thickBot="1" x14ac:dyDescent="0.3">
      <c r="A49" s="63"/>
      <c r="B49" s="64"/>
      <c r="C49" s="65"/>
      <c r="D49" s="66"/>
      <c r="E49" s="67"/>
    </row>
    <row r="50" spans="1:31" ht="3" customHeight="1" x14ac:dyDescent="0.25">
      <c r="A50" s="11"/>
      <c r="B50" s="113"/>
      <c r="C50" s="12"/>
      <c r="D50" s="13"/>
      <c r="E50" s="29"/>
    </row>
    <row r="51" spans="1:31" s="70" customFormat="1" ht="24.95" customHeight="1" x14ac:dyDescent="0.25">
      <c r="A51" s="18" t="s">
        <v>18</v>
      </c>
      <c r="B51" s="19"/>
      <c r="C51" s="19"/>
      <c r="D51" s="20"/>
      <c r="E51" s="21"/>
      <c r="F51"/>
      <c r="G51"/>
      <c r="H51"/>
      <c r="I51"/>
      <c r="J51"/>
      <c r="K51"/>
    </row>
    <row r="52" spans="1:31" ht="45" x14ac:dyDescent="0.25">
      <c r="A52" s="11" t="s">
        <v>785</v>
      </c>
      <c r="B52" s="172" t="s">
        <v>54</v>
      </c>
      <c r="C52" s="175">
        <v>43159</v>
      </c>
      <c r="D52" s="44" t="s">
        <v>336</v>
      </c>
      <c r="E52" s="29"/>
    </row>
    <row r="53" spans="1:31" ht="5.0999999999999996" customHeight="1" thickBot="1" x14ac:dyDescent="0.3">
      <c r="A53" s="63"/>
      <c r="B53" s="64"/>
      <c r="C53" s="65"/>
      <c r="D53" s="66"/>
      <c r="E53" s="67"/>
    </row>
    <row r="54" spans="1:31" ht="5.0999999999999996" customHeight="1" x14ac:dyDescent="0.25">
      <c r="A54" s="11"/>
      <c r="B54" s="113"/>
      <c r="C54" s="12"/>
      <c r="D54" s="13"/>
      <c r="E54" s="29"/>
    </row>
    <row r="55" spans="1:31" s="70" customFormat="1" ht="24.95" customHeight="1" x14ac:dyDescent="0.25">
      <c r="A55" s="18" t="s">
        <v>19</v>
      </c>
      <c r="B55" s="19"/>
      <c r="C55" s="19"/>
      <c r="D55" s="20"/>
      <c r="E55" s="21"/>
      <c r="F55"/>
      <c r="G55"/>
      <c r="H55"/>
      <c r="I55"/>
      <c r="J55"/>
      <c r="K55"/>
    </row>
    <row r="56" spans="1:31" s="10" customFormat="1" ht="43.5" customHeight="1" x14ac:dyDescent="0.25">
      <c r="A56" s="4" t="s">
        <v>786</v>
      </c>
      <c r="B56" s="80" t="s">
        <v>337</v>
      </c>
      <c r="C56" s="81" t="s">
        <v>338</v>
      </c>
      <c r="D56" s="79" t="s">
        <v>339</v>
      </c>
      <c r="E56" s="8">
        <v>40000</v>
      </c>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row>
    <row r="57" spans="1:31" s="25" customFormat="1" ht="63" customHeight="1" x14ac:dyDescent="0.25">
      <c r="A57" s="184" t="s">
        <v>787</v>
      </c>
      <c r="B57" s="173" t="s">
        <v>109</v>
      </c>
      <c r="C57" s="174">
        <v>43271</v>
      </c>
      <c r="D57" s="155" t="s">
        <v>340</v>
      </c>
      <c r="E57" s="178">
        <v>7500</v>
      </c>
    </row>
    <row r="58" spans="1:31" ht="5.0999999999999996" customHeight="1" thickBot="1" x14ac:dyDescent="0.3">
      <c r="A58" s="63"/>
      <c r="B58" s="64"/>
      <c r="C58" s="65"/>
      <c r="D58" s="66"/>
      <c r="E58" s="67"/>
    </row>
    <row r="59" spans="1:31" ht="5.0999999999999996" customHeight="1" x14ac:dyDescent="0.25">
      <c r="A59" s="11"/>
      <c r="B59" s="113"/>
      <c r="C59" s="12"/>
      <c r="D59" s="13"/>
      <c r="E59" s="29"/>
    </row>
    <row r="60" spans="1:31" s="70" customFormat="1" ht="24.95" customHeight="1" x14ac:dyDescent="0.25">
      <c r="A60" s="18" t="s">
        <v>20</v>
      </c>
      <c r="B60" s="19"/>
      <c r="C60" s="19"/>
      <c r="D60" s="20"/>
      <c r="E60" s="21"/>
      <c r="F60"/>
      <c r="G60"/>
      <c r="H60"/>
      <c r="I60"/>
      <c r="J60"/>
      <c r="K60"/>
    </row>
    <row r="61" spans="1:31" s="27" customFormat="1" ht="65.099999999999994" customHeight="1" x14ac:dyDescent="0.25">
      <c r="A61" s="4" t="s">
        <v>788</v>
      </c>
      <c r="B61" s="5" t="s">
        <v>43</v>
      </c>
      <c r="C61" s="6">
        <v>43152</v>
      </c>
      <c r="D61" s="79" t="s">
        <v>346</v>
      </c>
      <c r="E61" s="8">
        <v>20511.55</v>
      </c>
    </row>
    <row r="62" spans="1:31" s="25" customFormat="1" ht="54.95" customHeight="1" x14ac:dyDescent="0.25">
      <c r="A62" s="4" t="s">
        <v>789</v>
      </c>
      <c r="B62" s="83" t="s">
        <v>57</v>
      </c>
      <c r="C62" s="84">
        <v>43175</v>
      </c>
      <c r="D62" s="85" t="s">
        <v>345</v>
      </c>
      <c r="E62" s="86">
        <v>56000</v>
      </c>
    </row>
    <row r="63" spans="1:31" s="27" customFormat="1" ht="84.95" customHeight="1" x14ac:dyDescent="0.25">
      <c r="A63" s="4" t="s">
        <v>790</v>
      </c>
      <c r="B63" s="89" t="s">
        <v>341</v>
      </c>
      <c r="C63" s="90" t="s">
        <v>342</v>
      </c>
      <c r="D63" s="85" t="s">
        <v>1036</v>
      </c>
      <c r="E63" s="86">
        <v>82221.61</v>
      </c>
    </row>
    <row r="64" spans="1:31" s="25" customFormat="1" ht="65.099999999999994" customHeight="1" x14ac:dyDescent="0.25">
      <c r="A64" s="4" t="s">
        <v>791</v>
      </c>
      <c r="B64" s="89" t="s">
        <v>343</v>
      </c>
      <c r="C64" s="90" t="s">
        <v>344</v>
      </c>
      <c r="D64" s="85" t="s">
        <v>1035</v>
      </c>
      <c r="E64" s="86">
        <v>87778.39</v>
      </c>
    </row>
    <row r="65" spans="1:5" s="25" customFormat="1" ht="90" customHeight="1" thickBot="1" x14ac:dyDescent="0.3">
      <c r="A65" s="168" t="s">
        <v>792</v>
      </c>
      <c r="B65" s="170" t="s">
        <v>617</v>
      </c>
      <c r="C65" s="171">
        <v>41852</v>
      </c>
      <c r="D65" s="169" t="s">
        <v>1034</v>
      </c>
      <c r="E65" s="182">
        <v>16000</v>
      </c>
    </row>
  </sheetData>
  <printOptions horizontalCentered="1" gridLinesSet="0"/>
  <pageMargins left="0.19685039370078741" right="0.19685039370078741" top="0.15748031496062992" bottom="0.39370078740157483" header="0.51181102362204722" footer="0.31496062992125984"/>
  <pageSetup paperSize="9" orientation="landscape" horizontalDpi="4294967292" verticalDpi="4294967292" r:id="rId1"/>
  <headerFooter alignWithMargins="0">
    <oddFooter>&amp;R&amp;"Arial,Cursiva"&amp;8Página  &amp;P  de  &amp;N</oddFooter>
  </headerFooter>
  <rowBreaks count="2" manualBreakCount="2">
    <brk id="41" max="16383" man="1"/>
    <brk id="53"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dimension ref="A1:K68"/>
  <sheetViews>
    <sheetView showGridLines="0" workbookViewId="0"/>
  </sheetViews>
  <sheetFormatPr baseColWidth="10" defaultColWidth="9.77734375" defaultRowHeight="15.75" x14ac:dyDescent="0.25"/>
  <cols>
    <col min="1" max="1" width="12.77734375" style="24" customWidth="1"/>
    <col min="2" max="3" width="11.77734375" style="24" customWidth="1"/>
    <col min="4" max="4" width="60.77734375" style="24" customWidth="1"/>
    <col min="5" max="5" width="11.21875" style="24" customWidth="1"/>
    <col min="6" max="7" width="9.77734375" style="24"/>
    <col min="8" max="8" width="19.77734375" style="24" customWidth="1"/>
    <col min="9" max="9" width="1.77734375" style="24" customWidth="1"/>
    <col min="10" max="10" width="12.77734375" style="24" customWidth="1"/>
    <col min="11" max="11" width="1.77734375" style="24" customWidth="1"/>
    <col min="12" max="12" width="12.77734375" style="24" customWidth="1"/>
    <col min="13" max="13" width="1.77734375" style="24" customWidth="1"/>
    <col min="14" max="14" width="40.77734375" style="24" customWidth="1"/>
    <col min="15" max="15" width="2.77734375" style="24" customWidth="1"/>
    <col min="16" max="16" width="15.77734375" style="24" customWidth="1"/>
    <col min="17" max="17" width="2.77734375" style="24" customWidth="1"/>
    <col min="18" max="18" width="15.77734375" style="24" customWidth="1"/>
    <col min="19" max="19" width="2.77734375" style="24" customWidth="1"/>
    <col min="20" max="16384" width="9.77734375" style="24"/>
  </cols>
  <sheetData>
    <row r="1" spans="1:9" ht="8.1" customHeight="1" x14ac:dyDescent="0.25"/>
    <row r="2" spans="1:9" ht="8.1" customHeight="1" x14ac:dyDescent="0.25"/>
    <row r="3" spans="1:9" x14ac:dyDescent="0.25">
      <c r="A3" s="49"/>
      <c r="B3" s="49"/>
      <c r="C3" s="49"/>
      <c r="D3" s="49"/>
      <c r="E3" s="49"/>
      <c r="F3" s="49"/>
    </row>
    <row r="4" spans="1:9" ht="9.9499999999999993" customHeight="1" x14ac:dyDescent="0.25">
      <c r="A4" s="50"/>
      <c r="B4" s="50"/>
      <c r="C4" s="50"/>
      <c r="D4" s="50"/>
      <c r="E4" s="51"/>
      <c r="F4" s="50"/>
      <c r="G4" s="50"/>
      <c r="H4" s="50"/>
      <c r="I4" s="50"/>
    </row>
    <row r="5" spans="1:9" ht="9.9499999999999993" customHeight="1" x14ac:dyDescent="0.25">
      <c r="A5" s="50"/>
      <c r="B5" s="50"/>
      <c r="C5" s="50"/>
      <c r="D5" s="50"/>
      <c r="E5" s="50"/>
      <c r="F5" s="50"/>
      <c r="G5" s="50"/>
      <c r="H5" s="50"/>
      <c r="I5" s="50"/>
    </row>
    <row r="6" spans="1:9" ht="9.9499999999999993" customHeight="1" x14ac:dyDescent="0.25">
      <c r="A6" s="50"/>
      <c r="B6" s="50"/>
      <c r="C6" s="50"/>
      <c r="D6" s="50"/>
      <c r="E6" s="51"/>
      <c r="F6" s="50"/>
      <c r="G6" s="50"/>
      <c r="H6" s="50"/>
      <c r="I6" s="50"/>
    </row>
    <row r="7" spans="1:9" ht="8.1" customHeight="1" x14ac:dyDescent="0.25">
      <c r="A7" s="52"/>
      <c r="B7" s="53"/>
      <c r="C7" s="53"/>
      <c r="D7" s="54"/>
    </row>
    <row r="8" spans="1:9" ht="15" customHeight="1" x14ac:dyDescent="0.25">
      <c r="A8" s="55"/>
      <c r="B8" s="53"/>
      <c r="C8" s="53"/>
      <c r="D8" s="55"/>
    </row>
    <row r="9" spans="1:9" ht="5.0999999999999996" customHeight="1" thickBot="1" x14ac:dyDescent="0.3">
      <c r="A9" s="128"/>
      <c r="B9" s="53"/>
      <c r="C9" s="53"/>
      <c r="D9" s="129"/>
    </row>
    <row r="10" spans="1:9" ht="12" customHeight="1" x14ac:dyDescent="0.25">
      <c r="A10" s="56"/>
      <c r="B10" s="57"/>
      <c r="C10" s="57"/>
      <c r="D10" s="57"/>
      <c r="E10" s="59"/>
    </row>
    <row r="11" spans="1:9" s="28" customFormat="1" x14ac:dyDescent="0.25">
      <c r="A11" s="136" t="s">
        <v>434</v>
      </c>
      <c r="B11" s="47"/>
      <c r="C11" s="47"/>
      <c r="D11" s="47"/>
      <c r="E11" s="48"/>
    </row>
    <row r="12" spans="1:9" s="9" customFormat="1" x14ac:dyDescent="0.25">
      <c r="A12" s="34"/>
      <c r="B12" s="35"/>
      <c r="C12" s="35"/>
      <c r="D12" s="35"/>
      <c r="E12" s="36"/>
    </row>
    <row r="13" spans="1:9" s="9" customFormat="1" ht="6.95" customHeight="1" x14ac:dyDescent="0.25">
      <c r="A13" s="37"/>
      <c r="B13" s="38"/>
      <c r="C13" s="38"/>
      <c r="D13" s="38"/>
      <c r="E13" s="39"/>
    </row>
    <row r="14" spans="1:9" s="9" customFormat="1" ht="60" x14ac:dyDescent="0.25">
      <c r="A14" s="1" t="s">
        <v>1</v>
      </c>
      <c r="B14" s="2" t="s">
        <v>2</v>
      </c>
      <c r="C14" s="2" t="s">
        <v>3</v>
      </c>
      <c r="D14" s="2" t="s">
        <v>4</v>
      </c>
      <c r="E14" s="3" t="s">
        <v>1054</v>
      </c>
    </row>
    <row r="15" spans="1:9" s="9" customFormat="1" ht="5.0999999999999996" customHeight="1" x14ac:dyDescent="0.25">
      <c r="A15" s="40"/>
      <c r="B15" s="41"/>
      <c r="C15" s="41"/>
      <c r="D15" s="41"/>
      <c r="E15" s="42"/>
    </row>
    <row r="16" spans="1:9" s="9" customFormat="1" ht="5.0999999999999996" customHeight="1" x14ac:dyDescent="0.25">
      <c r="A16" s="37"/>
      <c r="B16" s="60"/>
      <c r="C16" s="60"/>
      <c r="D16" s="60"/>
      <c r="E16" s="61"/>
    </row>
    <row r="17" spans="1:11" s="70" customFormat="1" ht="24.95" customHeight="1" x14ac:dyDescent="0.25">
      <c r="A17" s="18" t="s">
        <v>28</v>
      </c>
      <c r="B17" s="19"/>
      <c r="C17" s="19"/>
      <c r="D17" s="20"/>
      <c r="E17" s="21"/>
      <c r="F17"/>
      <c r="G17"/>
      <c r="H17"/>
      <c r="I17"/>
      <c r="J17"/>
      <c r="K17"/>
    </row>
    <row r="18" spans="1:11" s="9" customFormat="1" ht="45" customHeight="1" x14ac:dyDescent="0.25">
      <c r="A18" s="4" t="s">
        <v>793</v>
      </c>
      <c r="B18" s="80" t="s">
        <v>347</v>
      </c>
      <c r="C18" s="81" t="s">
        <v>348</v>
      </c>
      <c r="D18" s="79" t="s">
        <v>349</v>
      </c>
      <c r="E18" s="8">
        <v>14486.18</v>
      </c>
    </row>
    <row r="19" spans="1:11" s="9" customFormat="1" ht="45" customHeight="1" x14ac:dyDescent="0.25">
      <c r="A19" s="88" t="s">
        <v>794</v>
      </c>
      <c r="B19" s="89" t="s">
        <v>421</v>
      </c>
      <c r="C19" s="90" t="s">
        <v>348</v>
      </c>
      <c r="D19" s="85" t="s">
        <v>350</v>
      </c>
      <c r="E19" s="86">
        <f>59063.1+535.05</f>
        <v>59598.15</v>
      </c>
    </row>
    <row r="20" spans="1:11" s="9" customFormat="1" ht="45" customHeight="1" x14ac:dyDescent="0.25">
      <c r="A20" s="88" t="s">
        <v>795</v>
      </c>
      <c r="B20" s="89" t="s">
        <v>424</v>
      </c>
      <c r="C20" s="90" t="s">
        <v>425</v>
      </c>
      <c r="D20" s="85" t="s">
        <v>426</v>
      </c>
      <c r="E20" s="86">
        <v>42546.91</v>
      </c>
    </row>
    <row r="21" spans="1:11" s="9" customFormat="1" ht="45" customHeight="1" x14ac:dyDescent="0.25">
      <c r="A21" s="88" t="s">
        <v>796</v>
      </c>
      <c r="B21" s="89" t="s">
        <v>422</v>
      </c>
      <c r="C21" s="90" t="s">
        <v>348</v>
      </c>
      <c r="D21" s="85" t="s">
        <v>351</v>
      </c>
      <c r="E21" s="86">
        <v>57318.5</v>
      </c>
    </row>
    <row r="22" spans="1:11" s="9" customFormat="1" ht="45" customHeight="1" x14ac:dyDescent="0.25">
      <c r="A22" s="88" t="s">
        <v>797</v>
      </c>
      <c r="B22" s="89" t="s">
        <v>423</v>
      </c>
      <c r="C22" s="90" t="s">
        <v>348</v>
      </c>
      <c r="D22" s="85" t="s">
        <v>352</v>
      </c>
      <c r="E22" s="86">
        <v>77195.31</v>
      </c>
    </row>
    <row r="23" spans="1:11" s="9" customFormat="1" ht="45" customHeight="1" x14ac:dyDescent="0.25">
      <c r="A23" s="88" t="s">
        <v>798</v>
      </c>
      <c r="B23" s="89" t="s">
        <v>492</v>
      </c>
      <c r="C23" s="90" t="s">
        <v>348</v>
      </c>
      <c r="D23" s="85" t="s">
        <v>353</v>
      </c>
      <c r="E23" s="86">
        <v>42528.800000000003</v>
      </c>
    </row>
    <row r="24" spans="1:11" s="9" customFormat="1" ht="50.1" customHeight="1" x14ac:dyDescent="0.25">
      <c r="A24" s="4" t="s">
        <v>799</v>
      </c>
      <c r="B24" s="80" t="s">
        <v>586</v>
      </c>
      <c r="C24" s="81" t="s">
        <v>975</v>
      </c>
      <c r="D24" s="190" t="s">
        <v>587</v>
      </c>
      <c r="E24" s="8">
        <v>4000</v>
      </c>
    </row>
    <row r="25" spans="1:11" s="9" customFormat="1" ht="50.1" customHeight="1" x14ac:dyDescent="0.25">
      <c r="A25" s="88" t="s">
        <v>800</v>
      </c>
      <c r="B25" s="89" t="s">
        <v>583</v>
      </c>
      <c r="C25" s="90" t="s">
        <v>975</v>
      </c>
      <c r="D25" s="183" t="s">
        <v>588</v>
      </c>
      <c r="E25" s="86">
        <v>4000</v>
      </c>
    </row>
    <row r="26" spans="1:11" s="9" customFormat="1" ht="61.5" customHeight="1" x14ac:dyDescent="0.25">
      <c r="A26" s="88" t="s">
        <v>801</v>
      </c>
      <c r="B26" s="89" t="s">
        <v>584</v>
      </c>
      <c r="C26" s="90" t="s">
        <v>976</v>
      </c>
      <c r="D26" s="183" t="s">
        <v>589</v>
      </c>
      <c r="E26" s="86">
        <v>4000</v>
      </c>
    </row>
    <row r="27" spans="1:11" s="9" customFormat="1" ht="50.1" customHeight="1" x14ac:dyDescent="0.25">
      <c r="A27" s="88" t="s">
        <v>802</v>
      </c>
      <c r="B27" s="89" t="s">
        <v>593</v>
      </c>
      <c r="C27" s="90" t="s">
        <v>975</v>
      </c>
      <c r="D27" s="183" t="s">
        <v>590</v>
      </c>
      <c r="E27" s="86">
        <v>4000</v>
      </c>
    </row>
    <row r="28" spans="1:11" s="9" customFormat="1" ht="50.1" customHeight="1" x14ac:dyDescent="0.25">
      <c r="A28" s="88" t="s">
        <v>803</v>
      </c>
      <c r="B28" s="89" t="s">
        <v>594</v>
      </c>
      <c r="C28" s="90" t="s">
        <v>975</v>
      </c>
      <c r="D28" s="183" t="s">
        <v>591</v>
      </c>
      <c r="E28" s="86">
        <v>4000</v>
      </c>
    </row>
    <row r="29" spans="1:11" s="9" customFormat="1" ht="50.1" customHeight="1" x14ac:dyDescent="0.25">
      <c r="A29" s="154" t="s">
        <v>804</v>
      </c>
      <c r="B29" s="176" t="s">
        <v>595</v>
      </c>
      <c r="C29" s="185" t="s">
        <v>975</v>
      </c>
      <c r="D29" s="189" t="s">
        <v>592</v>
      </c>
      <c r="E29" s="178">
        <v>4000</v>
      </c>
    </row>
    <row r="30" spans="1:11" ht="5.0999999999999996" customHeight="1" thickBot="1" x14ac:dyDescent="0.3">
      <c r="A30" s="63"/>
      <c r="B30" s="64"/>
      <c r="C30" s="65"/>
      <c r="D30" s="66"/>
      <c r="E30" s="67"/>
    </row>
    <row r="31" spans="1:11" ht="6" customHeight="1" x14ac:dyDescent="0.25">
      <c r="A31" s="11"/>
      <c r="B31" s="113"/>
      <c r="C31" s="12"/>
      <c r="D31" s="13"/>
      <c r="E31" s="29"/>
    </row>
    <row r="32" spans="1:11" s="70" customFormat="1" ht="48" customHeight="1" x14ac:dyDescent="0.25">
      <c r="A32" s="30" t="s">
        <v>29</v>
      </c>
      <c r="B32" s="31"/>
      <c r="C32" s="31"/>
      <c r="D32" s="32"/>
      <c r="E32" s="33"/>
      <c r="F32"/>
      <c r="G32"/>
      <c r="H32"/>
      <c r="I32"/>
      <c r="J32"/>
      <c r="K32"/>
    </row>
    <row r="33" spans="1:11" ht="45" customHeight="1" x14ac:dyDescent="0.25">
      <c r="A33" s="4" t="s">
        <v>805</v>
      </c>
      <c r="B33" s="5" t="s">
        <v>104</v>
      </c>
      <c r="C33" s="6">
        <v>43264</v>
      </c>
      <c r="D33" s="79" t="s">
        <v>354</v>
      </c>
      <c r="E33" s="8"/>
    </row>
    <row r="34" spans="1:11" ht="45" customHeight="1" x14ac:dyDescent="0.25">
      <c r="A34" s="4" t="s">
        <v>806</v>
      </c>
      <c r="B34" s="83" t="s">
        <v>110</v>
      </c>
      <c r="C34" s="84">
        <v>43277</v>
      </c>
      <c r="D34" s="85" t="s">
        <v>355</v>
      </c>
      <c r="E34" s="86"/>
    </row>
    <row r="35" spans="1:11" ht="45" customHeight="1" x14ac:dyDescent="0.25">
      <c r="A35" s="4" t="s">
        <v>807</v>
      </c>
      <c r="B35" s="83" t="s">
        <v>111</v>
      </c>
      <c r="C35" s="84">
        <v>43307</v>
      </c>
      <c r="D35" s="85" t="s">
        <v>356</v>
      </c>
      <c r="E35" s="86"/>
    </row>
    <row r="36" spans="1:11" ht="45" customHeight="1" x14ac:dyDescent="0.25">
      <c r="A36" s="184" t="s">
        <v>808</v>
      </c>
      <c r="B36" s="173" t="s">
        <v>487</v>
      </c>
      <c r="C36" s="174">
        <v>43424</v>
      </c>
      <c r="D36" s="155" t="s">
        <v>488</v>
      </c>
      <c r="E36" s="178"/>
    </row>
    <row r="37" spans="1:11" ht="5.0999999999999996" customHeight="1" thickBot="1" x14ac:dyDescent="0.3">
      <c r="A37" s="63"/>
      <c r="B37" s="64"/>
      <c r="C37" s="65"/>
      <c r="D37" s="66"/>
      <c r="E37" s="67"/>
    </row>
    <row r="38" spans="1:11" ht="6" customHeight="1" x14ac:dyDescent="0.25">
      <c r="A38" s="11"/>
      <c r="B38" s="113"/>
      <c r="C38" s="12"/>
      <c r="D38" s="13"/>
      <c r="E38" s="29"/>
    </row>
    <row r="39" spans="1:11" s="70" customFormat="1" ht="24.95" customHeight="1" x14ac:dyDescent="0.25">
      <c r="A39" s="18" t="s">
        <v>30</v>
      </c>
      <c r="B39" s="19"/>
      <c r="C39" s="19"/>
      <c r="D39" s="20"/>
      <c r="E39" s="21"/>
      <c r="F39"/>
      <c r="G39"/>
      <c r="H39"/>
      <c r="I39"/>
      <c r="J39"/>
      <c r="K39"/>
    </row>
    <row r="40" spans="1:11" ht="65.099999999999994" customHeight="1" x14ac:dyDescent="0.25">
      <c r="A40" s="4" t="s">
        <v>809</v>
      </c>
      <c r="B40" s="80" t="s">
        <v>556</v>
      </c>
      <c r="C40" s="6">
        <v>43182</v>
      </c>
      <c r="D40" s="79" t="s">
        <v>362</v>
      </c>
      <c r="E40" s="106">
        <v>7498750</v>
      </c>
    </row>
    <row r="41" spans="1:11" ht="45" customHeight="1" x14ac:dyDescent="0.25">
      <c r="A41" s="88" t="s">
        <v>810</v>
      </c>
      <c r="B41" s="89" t="s">
        <v>360</v>
      </c>
      <c r="C41" s="90" t="s">
        <v>361</v>
      </c>
      <c r="D41" s="85" t="s">
        <v>363</v>
      </c>
      <c r="E41" s="86">
        <v>225000</v>
      </c>
    </row>
    <row r="42" spans="1:11" ht="63" customHeight="1" x14ac:dyDescent="0.25">
      <c r="A42" s="88" t="s">
        <v>811</v>
      </c>
      <c r="B42" s="89" t="s">
        <v>557</v>
      </c>
      <c r="C42" s="84">
        <v>43165</v>
      </c>
      <c r="D42" s="85" t="s">
        <v>364</v>
      </c>
      <c r="E42" s="86"/>
    </row>
    <row r="43" spans="1:11" ht="69.75" customHeight="1" x14ac:dyDescent="0.25">
      <c r="A43" s="88" t="s">
        <v>812</v>
      </c>
      <c r="B43" s="89" t="s">
        <v>358</v>
      </c>
      <c r="C43" s="90" t="s">
        <v>359</v>
      </c>
      <c r="D43" s="85" t="s">
        <v>1048</v>
      </c>
      <c r="E43" s="86">
        <v>20000</v>
      </c>
    </row>
    <row r="44" spans="1:11" s="23" customFormat="1" ht="65.25" customHeight="1" thickBot="1" x14ac:dyDescent="0.3">
      <c r="A44" s="168" t="s">
        <v>813</v>
      </c>
      <c r="B44" s="170" t="s">
        <v>724</v>
      </c>
      <c r="C44" s="171" t="s">
        <v>357</v>
      </c>
      <c r="D44" s="169" t="s">
        <v>365</v>
      </c>
      <c r="E44" s="182">
        <v>30000</v>
      </c>
    </row>
    <row r="45" spans="1:11" x14ac:dyDescent="0.25">
      <c r="C45" s="102"/>
    </row>
    <row r="46" spans="1:11" x14ac:dyDescent="0.25">
      <c r="C46" s="102"/>
    </row>
    <row r="47" spans="1:11" x14ac:dyDescent="0.25">
      <c r="C47" s="102"/>
    </row>
    <row r="48" spans="1:11" x14ac:dyDescent="0.25">
      <c r="C48" s="102"/>
    </row>
    <row r="49" spans="3:3" x14ac:dyDescent="0.25">
      <c r="C49" s="102"/>
    </row>
    <row r="50" spans="3:3" x14ac:dyDescent="0.25">
      <c r="C50" s="102"/>
    </row>
    <row r="51" spans="3:3" x14ac:dyDescent="0.25">
      <c r="C51" s="102"/>
    </row>
    <row r="52" spans="3:3" x14ac:dyDescent="0.25">
      <c r="C52" s="102"/>
    </row>
    <row r="53" spans="3:3" x14ac:dyDescent="0.25">
      <c r="C53" s="102"/>
    </row>
    <row r="54" spans="3:3" x14ac:dyDescent="0.25">
      <c r="C54" s="102"/>
    </row>
    <row r="55" spans="3:3" x14ac:dyDescent="0.25">
      <c r="C55" s="102"/>
    </row>
    <row r="56" spans="3:3" x14ac:dyDescent="0.25">
      <c r="C56" s="102"/>
    </row>
    <row r="57" spans="3:3" x14ac:dyDescent="0.25">
      <c r="C57" s="102"/>
    </row>
    <row r="58" spans="3:3" x14ac:dyDescent="0.25">
      <c r="C58" s="102"/>
    </row>
    <row r="59" spans="3:3" x14ac:dyDescent="0.25">
      <c r="C59" s="102"/>
    </row>
    <row r="60" spans="3:3" x14ac:dyDescent="0.25">
      <c r="C60" s="102"/>
    </row>
    <row r="61" spans="3:3" x14ac:dyDescent="0.25">
      <c r="C61" s="102"/>
    </row>
    <row r="62" spans="3:3" x14ac:dyDescent="0.25">
      <c r="C62" s="102"/>
    </row>
    <row r="63" spans="3:3" x14ac:dyDescent="0.25">
      <c r="C63" s="102"/>
    </row>
    <row r="64" spans="3:3" x14ac:dyDescent="0.25">
      <c r="C64" s="102"/>
    </row>
    <row r="65" spans="3:3" x14ac:dyDescent="0.25">
      <c r="C65" s="102"/>
    </row>
    <row r="66" spans="3:3" x14ac:dyDescent="0.25">
      <c r="C66" s="102"/>
    </row>
    <row r="67" spans="3:3" x14ac:dyDescent="0.25">
      <c r="C67" s="102"/>
    </row>
    <row r="68" spans="3:3" x14ac:dyDescent="0.25">
      <c r="C68" s="102"/>
    </row>
  </sheetData>
  <printOptions horizontalCentered="1" gridLinesSet="0"/>
  <pageMargins left="0.19685039370078741" right="0.19685039370078741" top="0.15748031496062992" bottom="0.39370078740157483" header="0.51181102362204722" footer="0.31496062992125984"/>
  <pageSetup paperSize="9" orientation="landscape" horizontalDpi="4294967292" verticalDpi="4294967292" r:id="rId1"/>
  <headerFooter alignWithMargins="0">
    <oddFooter>&amp;R&amp;"Arial,Cursiva"&amp;8Página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dimension ref="A1:K53"/>
  <sheetViews>
    <sheetView showGridLines="0" workbookViewId="0"/>
  </sheetViews>
  <sheetFormatPr baseColWidth="10" defaultColWidth="9.77734375" defaultRowHeight="15" x14ac:dyDescent="0.25"/>
  <cols>
    <col min="1" max="1" width="12.77734375" style="27" customWidth="1"/>
    <col min="2" max="3" width="11.77734375" style="27" customWidth="1"/>
    <col min="4" max="4" width="60.77734375" style="27" customWidth="1"/>
    <col min="5" max="5" width="11.21875" style="27" customWidth="1"/>
    <col min="6" max="7" width="9.77734375" style="27"/>
    <col min="8" max="8" width="19.77734375" style="27" customWidth="1"/>
    <col min="9" max="9" width="1.77734375" style="27" customWidth="1"/>
    <col min="10" max="10" width="12.77734375" style="27" customWidth="1"/>
    <col min="11" max="11" width="1.77734375" style="27" customWidth="1"/>
    <col min="12" max="12" width="12.77734375" style="27" customWidth="1"/>
    <col min="13" max="13" width="1.77734375" style="27" customWidth="1"/>
    <col min="14" max="14" width="40.77734375" style="27" customWidth="1"/>
    <col min="15" max="15" width="2.77734375" style="27" customWidth="1"/>
    <col min="16" max="16" width="15.77734375" style="27" customWidth="1"/>
    <col min="17" max="17" width="2.77734375" style="27" customWidth="1"/>
    <col min="18" max="18" width="15.77734375" style="27" customWidth="1"/>
    <col min="19" max="19" width="2.77734375" style="27" customWidth="1"/>
    <col min="20" max="16384" width="9.77734375" style="27"/>
  </cols>
  <sheetData>
    <row r="1" spans="1:9" s="24" customFormat="1" ht="8.1" customHeight="1" x14ac:dyDescent="0.25"/>
    <row r="2" spans="1:9" s="24" customFormat="1" ht="8.1" customHeight="1" x14ac:dyDescent="0.25"/>
    <row r="3" spans="1:9" s="24" customFormat="1" ht="15.75" x14ac:dyDescent="0.25">
      <c r="A3" s="49"/>
      <c r="B3" s="49"/>
      <c r="C3" s="49"/>
      <c r="D3" s="49"/>
      <c r="E3" s="49"/>
      <c r="F3" s="49"/>
    </row>
    <row r="4" spans="1:9" s="24" customFormat="1" ht="9.9499999999999993" customHeight="1" x14ac:dyDescent="0.25">
      <c r="A4" s="50"/>
      <c r="B4" s="50"/>
      <c r="C4" s="50"/>
      <c r="D4" s="50"/>
      <c r="E4" s="51"/>
      <c r="F4" s="50"/>
      <c r="G4" s="50"/>
      <c r="H4" s="50"/>
      <c r="I4" s="50"/>
    </row>
    <row r="5" spans="1:9" s="24" customFormat="1" ht="9.9499999999999993" customHeight="1" x14ac:dyDescent="0.25">
      <c r="A5" s="50"/>
      <c r="B5" s="50"/>
      <c r="C5" s="50"/>
      <c r="D5" s="50"/>
      <c r="E5" s="50"/>
      <c r="F5" s="50"/>
      <c r="G5" s="50"/>
      <c r="H5" s="50"/>
      <c r="I5" s="50"/>
    </row>
    <row r="6" spans="1:9" s="24" customFormat="1" ht="9.9499999999999993" customHeight="1" x14ac:dyDescent="0.25">
      <c r="A6" s="50"/>
      <c r="B6" s="50"/>
      <c r="C6" s="50"/>
      <c r="D6" s="50"/>
      <c r="E6" s="51"/>
      <c r="F6" s="50"/>
      <c r="G6" s="50"/>
      <c r="H6" s="50"/>
      <c r="I6" s="50"/>
    </row>
    <row r="7" spans="1:9" s="24" customFormat="1" ht="8.1" customHeight="1" x14ac:dyDescent="0.25">
      <c r="A7" s="52"/>
      <c r="B7" s="53"/>
      <c r="C7" s="53"/>
      <c r="D7" s="54"/>
    </row>
    <row r="8" spans="1:9" s="24" customFormat="1" ht="15" customHeight="1" x14ac:dyDescent="0.25">
      <c r="A8" s="55"/>
      <c r="B8" s="53"/>
      <c r="C8" s="53"/>
      <c r="D8" s="55"/>
    </row>
    <row r="9" spans="1:9" s="24" customFormat="1" ht="5.0999999999999996" customHeight="1" thickBot="1" x14ac:dyDescent="0.3">
      <c r="A9" s="128"/>
      <c r="B9" s="53"/>
      <c r="C9" s="53"/>
      <c r="D9" s="129"/>
    </row>
    <row r="10" spans="1:9" s="24" customFormat="1" ht="12" customHeight="1" x14ac:dyDescent="0.25">
      <c r="A10" s="56"/>
      <c r="B10" s="57"/>
      <c r="C10" s="57"/>
      <c r="D10" s="57"/>
      <c r="E10" s="59"/>
    </row>
    <row r="11" spans="1:9" s="28" customFormat="1" ht="15.75" x14ac:dyDescent="0.25">
      <c r="A11" s="46" t="s">
        <v>21</v>
      </c>
      <c r="B11" s="47"/>
      <c r="C11" s="47"/>
      <c r="D11" s="47"/>
      <c r="E11" s="48"/>
    </row>
    <row r="12" spans="1:9" s="9" customFormat="1" ht="15.75" x14ac:dyDescent="0.25">
      <c r="A12" s="34"/>
      <c r="B12" s="35"/>
      <c r="C12" s="35"/>
      <c r="D12" s="35"/>
      <c r="E12" s="36"/>
    </row>
    <row r="13" spans="1:9" s="9" customFormat="1" ht="6.95" customHeight="1" x14ac:dyDescent="0.25">
      <c r="A13" s="37"/>
      <c r="B13" s="38"/>
      <c r="C13" s="38"/>
      <c r="D13" s="38"/>
      <c r="E13" s="39"/>
    </row>
    <row r="14" spans="1:9" s="9" customFormat="1" ht="60" x14ac:dyDescent="0.25">
      <c r="A14" s="1" t="s">
        <v>1</v>
      </c>
      <c r="B14" s="2" t="s">
        <v>2</v>
      </c>
      <c r="C14" s="2" t="s">
        <v>3</v>
      </c>
      <c r="D14" s="2" t="s">
        <v>4</v>
      </c>
      <c r="E14" s="3" t="s">
        <v>1054</v>
      </c>
    </row>
    <row r="15" spans="1:9" s="9" customFormat="1" ht="5.0999999999999996" customHeight="1" x14ac:dyDescent="0.25">
      <c r="A15" s="40"/>
      <c r="B15" s="41"/>
      <c r="C15" s="41"/>
      <c r="D15" s="41"/>
      <c r="E15" s="42"/>
    </row>
    <row r="16" spans="1:9" s="9" customFormat="1" ht="5.0999999999999996" customHeight="1" x14ac:dyDescent="0.25">
      <c r="A16" s="37"/>
      <c r="B16" s="60"/>
      <c r="C16" s="60"/>
      <c r="D16" s="60"/>
      <c r="E16" s="61"/>
    </row>
    <row r="17" spans="1:11" s="70" customFormat="1" ht="24.95" customHeight="1" x14ac:dyDescent="0.25">
      <c r="A17" s="18" t="s">
        <v>435</v>
      </c>
      <c r="B17" s="19"/>
      <c r="C17" s="19"/>
      <c r="D17" s="20"/>
      <c r="E17" s="21"/>
      <c r="F17"/>
      <c r="G17"/>
      <c r="H17"/>
      <c r="I17"/>
      <c r="J17"/>
      <c r="K17"/>
    </row>
    <row r="18" spans="1:11" ht="65.099999999999994" customHeight="1" x14ac:dyDescent="0.25">
      <c r="A18" s="186" t="s">
        <v>814</v>
      </c>
      <c r="B18" s="5" t="s">
        <v>32</v>
      </c>
      <c r="C18" s="6">
        <v>43132</v>
      </c>
      <c r="D18" s="79" t="s">
        <v>372</v>
      </c>
      <c r="E18" s="130" t="s">
        <v>558</v>
      </c>
    </row>
    <row r="19" spans="1:11" s="25" customFormat="1" ht="45" customHeight="1" x14ac:dyDescent="0.25">
      <c r="A19" s="186" t="s">
        <v>815</v>
      </c>
      <c r="B19" s="218" t="s">
        <v>640</v>
      </c>
      <c r="C19" s="84">
        <v>43419</v>
      </c>
      <c r="D19" s="109" t="s">
        <v>366</v>
      </c>
      <c r="E19" s="86"/>
    </row>
    <row r="20" spans="1:11" s="25" customFormat="1" ht="45" customHeight="1" x14ac:dyDescent="0.25">
      <c r="A20" s="186" t="s">
        <v>816</v>
      </c>
      <c r="B20" s="219"/>
      <c r="C20" s="84">
        <v>43419</v>
      </c>
      <c r="D20" s="109" t="s">
        <v>367</v>
      </c>
      <c r="E20" s="86"/>
    </row>
    <row r="21" spans="1:11" s="25" customFormat="1" ht="45" customHeight="1" x14ac:dyDescent="0.25">
      <c r="A21" s="186" t="s">
        <v>817</v>
      </c>
      <c r="B21" s="219"/>
      <c r="C21" s="84">
        <v>43419</v>
      </c>
      <c r="D21" s="109" t="s">
        <v>368</v>
      </c>
      <c r="E21" s="86"/>
    </row>
    <row r="22" spans="1:11" s="25" customFormat="1" ht="45" customHeight="1" x14ac:dyDescent="0.25">
      <c r="A22" s="186" t="s">
        <v>818</v>
      </c>
      <c r="B22" s="219"/>
      <c r="C22" s="84">
        <v>43419</v>
      </c>
      <c r="D22" s="109" t="s">
        <v>369</v>
      </c>
      <c r="E22" s="86"/>
    </row>
    <row r="23" spans="1:11" s="25" customFormat="1" ht="45" customHeight="1" x14ac:dyDescent="0.25">
      <c r="A23" s="186" t="s">
        <v>819</v>
      </c>
      <c r="B23" s="219"/>
      <c r="C23" s="84">
        <v>43419</v>
      </c>
      <c r="D23" s="109" t="s">
        <v>370</v>
      </c>
      <c r="E23" s="86"/>
    </row>
    <row r="24" spans="1:11" s="25" customFormat="1" ht="45" customHeight="1" x14ac:dyDescent="0.25">
      <c r="A24" s="186" t="s">
        <v>820</v>
      </c>
      <c r="B24" s="219"/>
      <c r="C24" s="84">
        <v>43419</v>
      </c>
      <c r="D24" s="109" t="s">
        <v>725</v>
      </c>
      <c r="E24" s="86"/>
    </row>
    <row r="25" spans="1:11" s="25" customFormat="1" ht="45" customHeight="1" x14ac:dyDescent="0.25">
      <c r="A25" s="186" t="s">
        <v>821</v>
      </c>
      <c r="B25" s="219"/>
      <c r="C25" s="84">
        <v>43524</v>
      </c>
      <c r="D25" s="109" t="s">
        <v>371</v>
      </c>
      <c r="E25" s="86"/>
    </row>
    <row r="26" spans="1:11" s="25" customFormat="1" ht="45" customHeight="1" x14ac:dyDescent="0.25">
      <c r="A26" s="186" t="s">
        <v>822</v>
      </c>
      <c r="B26" s="220"/>
      <c r="C26" s="84">
        <v>43419</v>
      </c>
      <c r="D26" s="109" t="s">
        <v>726</v>
      </c>
      <c r="E26" s="86"/>
    </row>
    <row r="27" spans="1:11" s="25" customFormat="1" ht="48.75" customHeight="1" x14ac:dyDescent="0.25">
      <c r="A27" s="88" t="s">
        <v>823</v>
      </c>
      <c r="B27" s="89" t="s">
        <v>485</v>
      </c>
      <c r="C27" s="84">
        <v>43390</v>
      </c>
      <c r="D27" s="109" t="s">
        <v>479</v>
      </c>
      <c r="E27" s="86">
        <v>228043.74</v>
      </c>
    </row>
    <row r="28" spans="1:11" ht="54" customHeight="1" x14ac:dyDescent="0.25">
      <c r="A28" s="11" t="s">
        <v>824</v>
      </c>
      <c r="B28" s="76" t="s">
        <v>596</v>
      </c>
      <c r="C28" s="12">
        <v>43168</v>
      </c>
      <c r="D28" s="44" t="s">
        <v>597</v>
      </c>
      <c r="E28" s="29">
        <v>44735.44</v>
      </c>
    </row>
    <row r="29" spans="1:11" s="24" customFormat="1" ht="5.0999999999999996" customHeight="1" thickBot="1" x14ac:dyDescent="0.3">
      <c r="A29" s="63"/>
      <c r="B29" s="64"/>
      <c r="C29" s="65"/>
      <c r="D29" s="66"/>
      <c r="E29" s="67"/>
    </row>
    <row r="30" spans="1:11" ht="5.0999999999999996" customHeight="1" x14ac:dyDescent="0.25">
      <c r="A30" s="11"/>
      <c r="B30" s="113"/>
      <c r="C30" s="12"/>
      <c r="D30" s="13"/>
      <c r="E30" s="29"/>
    </row>
    <row r="31" spans="1:11" s="70" customFormat="1" ht="24.95" customHeight="1" x14ac:dyDescent="0.25">
      <c r="A31" s="18" t="s">
        <v>436</v>
      </c>
      <c r="B31" s="19"/>
      <c r="C31" s="19"/>
      <c r="D31" s="20"/>
      <c r="E31" s="21"/>
      <c r="F31"/>
      <c r="G31"/>
      <c r="H31"/>
      <c r="I31"/>
      <c r="J31"/>
      <c r="K31"/>
    </row>
    <row r="32" spans="1:11" ht="67.5" x14ac:dyDescent="0.25">
      <c r="A32" s="4" t="s">
        <v>825</v>
      </c>
      <c r="B32" s="5" t="s">
        <v>74</v>
      </c>
      <c r="C32" s="229">
        <v>43040</v>
      </c>
      <c r="D32" s="79" t="s">
        <v>545</v>
      </c>
      <c r="E32" s="8">
        <v>627201</v>
      </c>
    </row>
    <row r="33" spans="1:5" ht="52.5" customHeight="1" thickBot="1" x14ac:dyDescent="0.3">
      <c r="A33" s="187" t="s">
        <v>826</v>
      </c>
      <c r="B33" s="179" t="s">
        <v>613</v>
      </c>
      <c r="C33" s="180">
        <v>43312</v>
      </c>
      <c r="D33" s="169" t="s">
        <v>614</v>
      </c>
      <c r="E33" s="182">
        <v>10000</v>
      </c>
    </row>
    <row r="34" spans="1:5" x14ac:dyDescent="0.25">
      <c r="C34" s="131"/>
      <c r="E34" s="132"/>
    </row>
    <row r="35" spans="1:5" x14ac:dyDescent="0.25">
      <c r="C35" s="131"/>
      <c r="E35" s="132"/>
    </row>
    <row r="36" spans="1:5" x14ac:dyDescent="0.25">
      <c r="C36" s="131"/>
      <c r="E36" s="132"/>
    </row>
    <row r="37" spans="1:5" x14ac:dyDescent="0.25">
      <c r="C37" s="131"/>
      <c r="E37" s="132"/>
    </row>
    <row r="38" spans="1:5" x14ac:dyDescent="0.25">
      <c r="C38" s="131"/>
      <c r="E38" s="132"/>
    </row>
    <row r="39" spans="1:5" x14ac:dyDescent="0.25">
      <c r="C39" s="131"/>
      <c r="E39" s="132"/>
    </row>
    <row r="40" spans="1:5" x14ac:dyDescent="0.25">
      <c r="C40" s="131"/>
      <c r="E40" s="132"/>
    </row>
    <row r="41" spans="1:5" x14ac:dyDescent="0.25">
      <c r="C41" s="131"/>
      <c r="E41" s="132"/>
    </row>
    <row r="42" spans="1:5" x14ac:dyDescent="0.25">
      <c r="C42" s="131"/>
      <c r="E42" s="132"/>
    </row>
    <row r="43" spans="1:5" x14ac:dyDescent="0.25">
      <c r="C43" s="131"/>
      <c r="E43" s="132"/>
    </row>
    <row r="44" spans="1:5" x14ac:dyDescent="0.25">
      <c r="C44" s="131"/>
      <c r="E44" s="132"/>
    </row>
    <row r="45" spans="1:5" x14ac:dyDescent="0.25">
      <c r="C45" s="131"/>
      <c r="E45" s="132"/>
    </row>
    <row r="46" spans="1:5" x14ac:dyDescent="0.25">
      <c r="C46" s="131"/>
      <c r="E46" s="132"/>
    </row>
    <row r="47" spans="1:5" x14ac:dyDescent="0.25">
      <c r="C47" s="131"/>
      <c r="E47" s="132"/>
    </row>
    <row r="48" spans="1:5" x14ac:dyDescent="0.25">
      <c r="C48" s="131"/>
      <c r="E48" s="132"/>
    </row>
    <row r="49" spans="3:5" x14ac:dyDescent="0.25">
      <c r="C49" s="131"/>
      <c r="E49" s="132"/>
    </row>
    <row r="50" spans="3:5" x14ac:dyDescent="0.25">
      <c r="C50" s="131"/>
      <c r="E50" s="132"/>
    </row>
    <row r="51" spans="3:5" x14ac:dyDescent="0.25">
      <c r="C51" s="131"/>
      <c r="E51" s="132"/>
    </row>
    <row r="52" spans="3:5" x14ac:dyDescent="0.25">
      <c r="C52" s="131"/>
    </row>
    <row r="53" spans="3:5" x14ac:dyDescent="0.25">
      <c r="C53" s="131"/>
    </row>
  </sheetData>
  <mergeCells count="1">
    <mergeCell ref="B19:B26"/>
  </mergeCells>
  <printOptions horizontalCentered="1" gridLinesSet="0"/>
  <pageMargins left="0.19685039370078741" right="0.19685039370078741" top="0.15748031496062992" bottom="0.39370078740157483" header="0.51181102362204722" footer="0.31496062992125984"/>
  <pageSetup paperSize="9" orientation="landscape" horizontalDpi="4294967292" verticalDpi="4294967292" r:id="rId1"/>
  <headerFooter alignWithMargins="0">
    <oddFooter>&amp;R&amp;"Arial,Cursiva"&amp;8Página  &amp;P  de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dimension ref="A1:K187"/>
  <sheetViews>
    <sheetView showGridLines="0" zoomScaleNormal="100" workbookViewId="0"/>
  </sheetViews>
  <sheetFormatPr baseColWidth="10" defaultColWidth="9.77734375" defaultRowHeight="15.75" x14ac:dyDescent="0.25"/>
  <cols>
    <col min="1" max="1" width="12.77734375" style="24" customWidth="1"/>
    <col min="2" max="3" width="11.77734375" style="24" customWidth="1"/>
    <col min="4" max="4" width="60.77734375" style="9" customWidth="1"/>
    <col min="5" max="5" width="11.21875" style="24" customWidth="1"/>
    <col min="6" max="7" width="9.77734375" style="24"/>
    <col min="8" max="8" width="19.77734375" style="24" customWidth="1"/>
    <col min="9" max="9" width="1.77734375" style="24" customWidth="1"/>
    <col min="10" max="10" width="12.77734375" style="24" customWidth="1"/>
    <col min="11" max="11" width="1.77734375" style="24" customWidth="1"/>
    <col min="12" max="12" width="12.77734375" style="24" customWidth="1"/>
    <col min="13" max="13" width="1.77734375" style="24" customWidth="1"/>
    <col min="14" max="14" width="40.77734375" style="24" customWidth="1"/>
    <col min="15" max="15" width="2.77734375" style="24" customWidth="1"/>
    <col min="16" max="16" width="15.77734375" style="24" customWidth="1"/>
    <col min="17" max="17" width="2.77734375" style="24" customWidth="1"/>
    <col min="18" max="18" width="15.77734375" style="24" customWidth="1"/>
    <col min="19" max="19" width="2.77734375" style="24" customWidth="1"/>
    <col min="20" max="16384" width="9.77734375" style="24"/>
  </cols>
  <sheetData>
    <row r="1" spans="1:9" ht="8.1" customHeight="1" x14ac:dyDescent="0.25"/>
    <row r="2" spans="1:9" ht="8.1" customHeight="1" x14ac:dyDescent="0.25"/>
    <row r="3" spans="1:9" x14ac:dyDescent="0.25">
      <c r="A3" s="49"/>
      <c r="B3" s="49"/>
      <c r="C3" s="49"/>
      <c r="D3" s="49"/>
      <c r="E3" s="49"/>
      <c r="F3" s="49"/>
    </row>
    <row r="4" spans="1:9" ht="9.9499999999999993" customHeight="1" x14ac:dyDescent="0.25">
      <c r="A4" s="50"/>
      <c r="B4" s="50"/>
      <c r="C4" s="50"/>
      <c r="D4" s="50"/>
      <c r="E4" s="51"/>
      <c r="F4" s="50"/>
      <c r="G4" s="50"/>
      <c r="H4" s="50"/>
      <c r="I4" s="50"/>
    </row>
    <row r="5" spans="1:9" ht="9.9499999999999993" customHeight="1" x14ac:dyDescent="0.25">
      <c r="A5" s="50"/>
      <c r="B5" s="50"/>
      <c r="C5" s="50"/>
      <c r="D5" s="50"/>
      <c r="E5" s="50"/>
      <c r="F5" s="50"/>
      <c r="G5" s="50"/>
      <c r="H5" s="50"/>
      <c r="I5" s="50"/>
    </row>
    <row r="6" spans="1:9" ht="9.9499999999999993" customHeight="1" x14ac:dyDescent="0.25">
      <c r="A6" s="50"/>
      <c r="B6" s="50"/>
      <c r="C6" s="50"/>
      <c r="D6" s="50"/>
      <c r="E6" s="51"/>
      <c r="F6" s="50"/>
      <c r="G6" s="50"/>
      <c r="H6" s="50"/>
      <c r="I6" s="50"/>
    </row>
    <row r="7" spans="1:9" ht="8.1" customHeight="1" x14ac:dyDescent="0.25">
      <c r="A7" s="52"/>
      <c r="B7" s="53"/>
      <c r="C7" s="53"/>
      <c r="D7" s="54"/>
    </row>
    <row r="8" spans="1:9" ht="15" customHeight="1" x14ac:dyDescent="0.25">
      <c r="A8" s="55"/>
      <c r="B8" s="53"/>
      <c r="C8" s="53"/>
      <c r="D8" s="55"/>
    </row>
    <row r="9" spans="1:9" ht="8.1" customHeight="1" thickBot="1" x14ac:dyDescent="0.3"/>
    <row r="10" spans="1:9" ht="12" customHeight="1" x14ac:dyDescent="0.25">
      <c r="A10" s="56"/>
      <c r="B10" s="57"/>
      <c r="C10" s="57"/>
      <c r="D10" s="58"/>
      <c r="E10" s="59"/>
    </row>
    <row r="11" spans="1:9" s="28" customFormat="1" x14ac:dyDescent="0.25">
      <c r="A11" s="46" t="s">
        <v>0</v>
      </c>
      <c r="B11" s="47"/>
      <c r="C11" s="47"/>
      <c r="D11" s="47"/>
      <c r="E11" s="48"/>
    </row>
    <row r="12" spans="1:9" s="9" customFormat="1" x14ac:dyDescent="0.25">
      <c r="A12" s="34"/>
      <c r="B12" s="35"/>
      <c r="C12" s="35"/>
      <c r="D12" s="35"/>
      <c r="E12" s="36"/>
    </row>
    <row r="13" spans="1:9" s="9" customFormat="1" ht="6.95" customHeight="1" x14ac:dyDescent="0.25">
      <c r="A13" s="37"/>
      <c r="B13" s="38"/>
      <c r="C13" s="38"/>
      <c r="D13" s="38"/>
      <c r="E13" s="39"/>
    </row>
    <row r="14" spans="1:9" s="9" customFormat="1" ht="60" x14ac:dyDescent="0.25">
      <c r="A14" s="1" t="s">
        <v>1</v>
      </c>
      <c r="B14" s="2" t="s">
        <v>2</v>
      </c>
      <c r="C14" s="2" t="s">
        <v>3</v>
      </c>
      <c r="D14" s="2" t="s">
        <v>4</v>
      </c>
      <c r="E14" s="3" t="s">
        <v>1054</v>
      </c>
    </row>
    <row r="15" spans="1:9" s="9" customFormat="1" ht="5.0999999999999996" customHeight="1" x14ac:dyDescent="0.25">
      <c r="A15" s="40"/>
      <c r="B15" s="41"/>
      <c r="C15" s="41"/>
      <c r="D15" s="41"/>
      <c r="E15" s="42"/>
    </row>
    <row r="16" spans="1:9" s="9" customFormat="1" ht="5.0999999999999996" customHeight="1" x14ac:dyDescent="0.25">
      <c r="A16" s="37"/>
      <c r="B16" s="60"/>
      <c r="C16" s="60"/>
      <c r="D16" s="60"/>
      <c r="E16" s="61"/>
    </row>
    <row r="17" spans="1:11" s="70" customFormat="1" ht="24.95" customHeight="1" x14ac:dyDescent="0.25">
      <c r="A17" s="18" t="s">
        <v>5</v>
      </c>
      <c r="B17" s="19"/>
      <c r="C17" s="19"/>
      <c r="D17" s="20"/>
      <c r="E17" s="21"/>
      <c r="F17"/>
      <c r="G17"/>
      <c r="H17"/>
      <c r="I17"/>
      <c r="J17"/>
      <c r="K17"/>
    </row>
    <row r="18" spans="1:11" s="9" customFormat="1" ht="5.0999999999999996" customHeight="1" x14ac:dyDescent="0.25">
      <c r="A18" s="4"/>
      <c r="B18" s="5"/>
      <c r="C18" s="6"/>
      <c r="D18" s="7"/>
      <c r="E18" s="8"/>
    </row>
    <row r="19" spans="1:11" s="9" customFormat="1" ht="5.0999999999999996" customHeight="1" x14ac:dyDescent="0.25">
      <c r="A19" s="11"/>
      <c r="B19" s="45"/>
      <c r="C19" s="12"/>
      <c r="D19" s="13"/>
      <c r="E19" s="29"/>
    </row>
    <row r="20" spans="1:11" ht="45" customHeight="1" x14ac:dyDescent="0.25">
      <c r="A20" s="4" t="s">
        <v>829</v>
      </c>
      <c r="B20" s="80" t="s">
        <v>373</v>
      </c>
      <c r="C20" s="81" t="s">
        <v>828</v>
      </c>
      <c r="D20" s="79" t="s">
        <v>378</v>
      </c>
      <c r="E20" s="8">
        <v>81500</v>
      </c>
    </row>
    <row r="21" spans="1:11" s="9" customFormat="1" ht="45" customHeight="1" x14ac:dyDescent="0.25">
      <c r="A21" s="4" t="s">
        <v>830</v>
      </c>
      <c r="B21" s="89" t="s">
        <v>374</v>
      </c>
      <c r="C21" s="90" t="s">
        <v>375</v>
      </c>
      <c r="D21" s="85" t="s">
        <v>379</v>
      </c>
      <c r="E21" s="86">
        <v>2000</v>
      </c>
    </row>
    <row r="22" spans="1:11" s="9" customFormat="1" ht="45" customHeight="1" x14ac:dyDescent="0.25">
      <c r="A22" s="137" t="s">
        <v>831</v>
      </c>
      <c r="B22" s="83" t="s">
        <v>70</v>
      </c>
      <c r="C22" s="84">
        <v>43214</v>
      </c>
      <c r="D22" s="85" t="s">
        <v>380</v>
      </c>
      <c r="E22" s="86">
        <v>70000</v>
      </c>
    </row>
    <row r="23" spans="1:11" s="23" customFormat="1" ht="45" customHeight="1" x14ac:dyDescent="0.25">
      <c r="A23" s="4" t="s">
        <v>832</v>
      </c>
      <c r="B23" s="89" t="s">
        <v>376</v>
      </c>
      <c r="C23" s="90" t="s">
        <v>377</v>
      </c>
      <c r="D23" s="85" t="s">
        <v>381</v>
      </c>
      <c r="E23" s="86">
        <v>4275</v>
      </c>
    </row>
    <row r="24" spans="1:11" s="23" customFormat="1" ht="45" customHeight="1" x14ac:dyDescent="0.25">
      <c r="A24" s="154" t="s">
        <v>833</v>
      </c>
      <c r="B24" s="173" t="s">
        <v>108</v>
      </c>
      <c r="C24" s="174">
        <v>43397</v>
      </c>
      <c r="D24" s="155" t="s">
        <v>382</v>
      </c>
      <c r="E24" s="178"/>
    </row>
    <row r="25" spans="1:11" ht="5.0999999999999996" customHeight="1" thickBot="1" x14ac:dyDescent="0.3">
      <c r="A25" s="63"/>
      <c r="B25" s="64"/>
      <c r="C25" s="65"/>
      <c r="D25" s="66"/>
      <c r="E25" s="67"/>
    </row>
    <row r="26" spans="1:11" ht="5.0999999999999996" customHeight="1" x14ac:dyDescent="0.25">
      <c r="A26" s="11"/>
      <c r="B26" s="45"/>
      <c r="C26" s="12"/>
      <c r="D26" s="13"/>
      <c r="E26" s="29"/>
    </row>
    <row r="27" spans="1:11" s="28" customFormat="1" ht="24.95" customHeight="1" x14ac:dyDescent="0.25">
      <c r="A27" s="18" t="s">
        <v>6</v>
      </c>
      <c r="B27" s="19"/>
      <c r="C27" s="19"/>
      <c r="D27" s="20"/>
      <c r="E27" s="21"/>
    </row>
    <row r="28" spans="1:11" s="9" customFormat="1" ht="57.75" customHeight="1" x14ac:dyDescent="0.25">
      <c r="A28" s="11" t="s">
        <v>834</v>
      </c>
      <c r="B28" s="76" t="s">
        <v>126</v>
      </c>
      <c r="C28" s="77" t="s">
        <v>639</v>
      </c>
      <c r="D28" s="87" t="s">
        <v>638</v>
      </c>
      <c r="E28" s="29">
        <v>40000</v>
      </c>
    </row>
    <row r="29" spans="1:11" ht="5.0999999999999996" customHeight="1" thickBot="1" x14ac:dyDescent="0.3">
      <c r="A29" s="63"/>
      <c r="B29" s="64"/>
      <c r="C29" s="65"/>
      <c r="D29" s="66"/>
      <c r="E29" s="67"/>
    </row>
    <row r="30" spans="1:11" ht="5.0999999999999996" customHeight="1" x14ac:dyDescent="0.25">
      <c r="A30" s="11"/>
      <c r="B30" s="45"/>
      <c r="C30" s="12"/>
      <c r="D30" s="13"/>
      <c r="E30" s="29"/>
    </row>
    <row r="31" spans="1:11" s="28" customFormat="1" ht="24.95" customHeight="1" x14ac:dyDescent="0.25">
      <c r="A31" s="18" t="s">
        <v>95</v>
      </c>
      <c r="B31" s="19"/>
      <c r="C31" s="19"/>
      <c r="D31" s="20"/>
      <c r="E31" s="21"/>
    </row>
    <row r="32" spans="1:11" s="9" customFormat="1" ht="60" customHeight="1" x14ac:dyDescent="0.25">
      <c r="A32" s="11" t="s">
        <v>835</v>
      </c>
      <c r="B32" s="76" t="s">
        <v>559</v>
      </c>
      <c r="C32" s="12">
        <v>43461</v>
      </c>
      <c r="D32" s="44" t="s">
        <v>127</v>
      </c>
      <c r="E32" s="29"/>
    </row>
    <row r="33" spans="1:5" ht="5.0999999999999996" customHeight="1" thickBot="1" x14ac:dyDescent="0.3">
      <c r="A33" s="63"/>
      <c r="B33" s="64"/>
      <c r="C33" s="65"/>
      <c r="D33" s="66"/>
      <c r="E33" s="67"/>
    </row>
    <row r="34" spans="1:5" ht="5.0999999999999996" customHeight="1" x14ac:dyDescent="0.25">
      <c r="A34" s="11"/>
      <c r="B34" s="45"/>
      <c r="C34" s="12"/>
      <c r="D34" s="13"/>
      <c r="E34" s="29"/>
    </row>
    <row r="35" spans="1:5" s="28" customFormat="1" ht="24.95" customHeight="1" x14ac:dyDescent="0.25">
      <c r="A35" s="18" t="s">
        <v>7</v>
      </c>
      <c r="B35" s="19"/>
      <c r="C35" s="19"/>
      <c r="D35" s="20"/>
      <c r="E35" s="21"/>
    </row>
    <row r="36" spans="1:5" ht="45" customHeight="1" x14ac:dyDescent="0.25">
      <c r="A36" s="88" t="s">
        <v>836</v>
      </c>
      <c r="B36" s="89" t="s">
        <v>618</v>
      </c>
      <c r="C36" s="90" t="s">
        <v>625</v>
      </c>
      <c r="D36" s="85" t="s">
        <v>620</v>
      </c>
      <c r="E36" s="86"/>
    </row>
    <row r="37" spans="1:5" ht="45" customHeight="1" x14ac:dyDescent="0.25">
      <c r="A37" s="88" t="s">
        <v>837</v>
      </c>
      <c r="B37" s="89" t="s">
        <v>621</v>
      </c>
      <c r="C37" s="90" t="s">
        <v>626</v>
      </c>
      <c r="D37" s="85" t="s">
        <v>622</v>
      </c>
      <c r="E37" s="86"/>
    </row>
    <row r="38" spans="1:5" ht="45" customHeight="1" x14ac:dyDescent="0.25">
      <c r="A38" s="88" t="s">
        <v>838</v>
      </c>
      <c r="B38" s="89" t="s">
        <v>623</v>
      </c>
      <c r="C38" s="90" t="s">
        <v>619</v>
      </c>
      <c r="D38" s="85" t="s">
        <v>624</v>
      </c>
      <c r="E38" s="86"/>
    </row>
    <row r="39" spans="1:5" ht="45" customHeight="1" x14ac:dyDescent="0.25">
      <c r="A39" s="4" t="s">
        <v>839</v>
      </c>
      <c r="B39" s="80" t="s">
        <v>128</v>
      </c>
      <c r="C39" s="81">
        <v>41032</v>
      </c>
      <c r="D39" s="79" t="s">
        <v>139</v>
      </c>
      <c r="E39" s="8">
        <v>216000</v>
      </c>
    </row>
    <row r="40" spans="1:5" ht="45" customHeight="1" x14ac:dyDescent="0.25">
      <c r="A40" s="88" t="s">
        <v>840</v>
      </c>
      <c r="B40" s="89" t="s">
        <v>129</v>
      </c>
      <c r="C40" s="90" t="s">
        <v>130</v>
      </c>
      <c r="D40" s="85" t="s">
        <v>138</v>
      </c>
      <c r="E40" s="86">
        <v>15000</v>
      </c>
    </row>
    <row r="41" spans="1:5" ht="50.1" customHeight="1" x14ac:dyDescent="0.25">
      <c r="A41" s="88" t="s">
        <v>841</v>
      </c>
      <c r="B41" s="89" t="s">
        <v>131</v>
      </c>
      <c r="C41" s="90" t="s">
        <v>132</v>
      </c>
      <c r="D41" s="85" t="s">
        <v>137</v>
      </c>
      <c r="E41" s="86">
        <v>17900</v>
      </c>
    </row>
    <row r="42" spans="1:5" s="10" customFormat="1" ht="54.95" customHeight="1" x14ac:dyDescent="0.25">
      <c r="A42" s="88" t="s">
        <v>842</v>
      </c>
      <c r="B42" s="89" t="s">
        <v>133</v>
      </c>
      <c r="C42" s="90" t="s">
        <v>134</v>
      </c>
      <c r="D42" s="85" t="s">
        <v>977</v>
      </c>
      <c r="E42" s="86">
        <v>12000</v>
      </c>
    </row>
    <row r="43" spans="1:5" s="23" customFormat="1" ht="80.099999999999994" customHeight="1" x14ac:dyDescent="0.25">
      <c r="A43" s="88" t="s">
        <v>843</v>
      </c>
      <c r="B43" s="89" t="s">
        <v>135</v>
      </c>
      <c r="C43" s="90" t="s">
        <v>136</v>
      </c>
      <c r="D43" s="85" t="s">
        <v>1049</v>
      </c>
      <c r="E43" s="86">
        <v>100000</v>
      </c>
    </row>
    <row r="44" spans="1:5" s="23" customFormat="1" ht="53.25" customHeight="1" x14ac:dyDescent="0.25">
      <c r="A44" s="154" t="s">
        <v>844</v>
      </c>
      <c r="B44" s="176" t="s">
        <v>415</v>
      </c>
      <c r="C44" s="185">
        <v>43354</v>
      </c>
      <c r="D44" s="155" t="s">
        <v>416</v>
      </c>
      <c r="E44" s="178">
        <v>14775</v>
      </c>
    </row>
    <row r="45" spans="1:5" ht="5.0999999999999996" customHeight="1" thickBot="1" x14ac:dyDescent="0.3">
      <c r="A45" s="63"/>
      <c r="B45" s="64"/>
      <c r="C45" s="65"/>
      <c r="D45" s="66"/>
      <c r="E45" s="67"/>
    </row>
    <row r="46" spans="1:5" ht="5.0999999999999996" customHeight="1" x14ac:dyDescent="0.25">
      <c r="A46" s="11"/>
      <c r="B46" s="45"/>
      <c r="C46" s="12"/>
      <c r="D46" s="13"/>
      <c r="E46" s="29"/>
    </row>
    <row r="47" spans="1:5" s="28" customFormat="1" ht="21.95" customHeight="1" x14ac:dyDescent="0.25">
      <c r="A47" s="18" t="s">
        <v>8</v>
      </c>
      <c r="B47" s="19"/>
      <c r="C47" s="19"/>
      <c r="D47" s="20"/>
      <c r="E47" s="21"/>
    </row>
    <row r="48" spans="1:5" ht="5.0999999999999996" customHeight="1" x14ac:dyDescent="0.25">
      <c r="A48" s="11"/>
      <c r="B48" s="45"/>
      <c r="C48" s="12"/>
      <c r="D48" s="13"/>
      <c r="E48" s="29"/>
    </row>
    <row r="49" spans="1:6" ht="45" customHeight="1" x14ac:dyDescent="0.25">
      <c r="A49" s="78" t="s">
        <v>845</v>
      </c>
      <c r="B49" s="80" t="s">
        <v>140</v>
      </c>
      <c r="C49" s="81" t="s">
        <v>141</v>
      </c>
      <c r="D49" s="79" t="s">
        <v>144</v>
      </c>
      <c r="E49" s="8">
        <v>52000</v>
      </c>
    </row>
    <row r="50" spans="1:6" ht="45" customHeight="1" x14ac:dyDescent="0.25">
      <c r="A50" s="82" t="s">
        <v>846</v>
      </c>
      <c r="B50" s="83" t="s">
        <v>60</v>
      </c>
      <c r="C50" s="84">
        <v>43173</v>
      </c>
      <c r="D50" s="85" t="s">
        <v>145</v>
      </c>
      <c r="E50" s="86">
        <v>39500</v>
      </c>
    </row>
    <row r="51" spans="1:6" ht="45" customHeight="1" x14ac:dyDescent="0.25">
      <c r="A51" s="82" t="s">
        <v>847</v>
      </c>
      <c r="B51" s="83" t="s">
        <v>72</v>
      </c>
      <c r="C51" s="84">
        <v>43195</v>
      </c>
      <c r="D51" s="85" t="s">
        <v>146</v>
      </c>
      <c r="E51" s="86">
        <v>20500</v>
      </c>
    </row>
    <row r="52" spans="1:6" s="10" customFormat="1" ht="45" customHeight="1" x14ac:dyDescent="0.25">
      <c r="A52" s="78" t="s">
        <v>848</v>
      </c>
      <c r="B52" s="80" t="s">
        <v>142</v>
      </c>
      <c r="C52" s="6">
        <v>40105</v>
      </c>
      <c r="D52" s="92" t="s">
        <v>147</v>
      </c>
      <c r="E52" s="8">
        <v>7739.25</v>
      </c>
      <c r="F52" s="91"/>
    </row>
    <row r="53" spans="1:6" s="10" customFormat="1" ht="45" customHeight="1" x14ac:dyDescent="0.25">
      <c r="A53" s="82" t="s">
        <v>849</v>
      </c>
      <c r="B53" s="89" t="s">
        <v>142</v>
      </c>
      <c r="C53" s="84">
        <v>40105</v>
      </c>
      <c r="D53" s="93" t="s">
        <v>148</v>
      </c>
      <c r="E53" s="86">
        <v>9576</v>
      </c>
      <c r="F53" s="91"/>
    </row>
    <row r="54" spans="1:6" s="10" customFormat="1" ht="45" customHeight="1" x14ac:dyDescent="0.25">
      <c r="A54" s="82" t="s">
        <v>850</v>
      </c>
      <c r="B54" s="89" t="s">
        <v>142</v>
      </c>
      <c r="C54" s="84">
        <v>40105</v>
      </c>
      <c r="D54" s="93" t="s">
        <v>149</v>
      </c>
      <c r="E54" s="86">
        <v>2272</v>
      </c>
      <c r="F54" s="91"/>
    </row>
    <row r="55" spans="1:6" s="10" customFormat="1" ht="45" customHeight="1" x14ac:dyDescent="0.25">
      <c r="A55" s="82" t="s">
        <v>851</v>
      </c>
      <c r="B55" s="89" t="s">
        <v>142</v>
      </c>
      <c r="C55" s="84">
        <v>40105</v>
      </c>
      <c r="D55" s="93" t="s">
        <v>150</v>
      </c>
      <c r="E55" s="86">
        <v>16095.6</v>
      </c>
      <c r="F55" s="91"/>
    </row>
    <row r="56" spans="1:6" s="10" customFormat="1" ht="45" customHeight="1" x14ac:dyDescent="0.25">
      <c r="A56" s="82" t="s">
        <v>852</v>
      </c>
      <c r="B56" s="89" t="s">
        <v>142</v>
      </c>
      <c r="C56" s="84">
        <v>40105</v>
      </c>
      <c r="D56" s="93" t="s">
        <v>151</v>
      </c>
      <c r="E56" s="86">
        <v>6046.05</v>
      </c>
      <c r="F56" s="91"/>
    </row>
    <row r="57" spans="1:6" s="10" customFormat="1" ht="45" customHeight="1" x14ac:dyDescent="0.25">
      <c r="A57" s="82" t="s">
        <v>853</v>
      </c>
      <c r="B57" s="89" t="s">
        <v>143</v>
      </c>
      <c r="C57" s="84">
        <v>40618</v>
      </c>
      <c r="D57" s="93" t="s">
        <v>152</v>
      </c>
      <c r="E57" s="86">
        <v>2025</v>
      </c>
      <c r="F57" s="91"/>
    </row>
    <row r="58" spans="1:6" s="10" customFormat="1" ht="45" customHeight="1" x14ac:dyDescent="0.25">
      <c r="A58" s="82" t="s">
        <v>854</v>
      </c>
      <c r="B58" s="89" t="s">
        <v>142</v>
      </c>
      <c r="C58" s="84">
        <v>40105</v>
      </c>
      <c r="D58" s="93" t="s">
        <v>153</v>
      </c>
      <c r="E58" s="86">
        <v>1852.5</v>
      </c>
      <c r="F58" s="91"/>
    </row>
    <row r="59" spans="1:6" s="10" customFormat="1" ht="45" customHeight="1" x14ac:dyDescent="0.25">
      <c r="A59" s="82" t="s">
        <v>855</v>
      </c>
      <c r="B59" s="89" t="s">
        <v>142</v>
      </c>
      <c r="C59" s="84">
        <v>40105</v>
      </c>
      <c r="D59" s="93" t="s">
        <v>154</v>
      </c>
      <c r="E59" s="86">
        <v>392</v>
      </c>
      <c r="F59" s="91"/>
    </row>
    <row r="60" spans="1:6" s="10" customFormat="1" ht="45" customHeight="1" x14ac:dyDescent="0.25">
      <c r="A60" s="82" t="s">
        <v>856</v>
      </c>
      <c r="B60" s="89" t="s">
        <v>143</v>
      </c>
      <c r="C60" s="84">
        <v>40618</v>
      </c>
      <c r="D60" s="93" t="s">
        <v>155</v>
      </c>
      <c r="E60" s="86">
        <v>2546</v>
      </c>
      <c r="F60" s="91"/>
    </row>
    <row r="61" spans="1:6" s="10" customFormat="1" ht="45" customHeight="1" x14ac:dyDescent="0.25">
      <c r="A61" s="82" t="s">
        <v>857</v>
      </c>
      <c r="B61" s="89" t="s">
        <v>142</v>
      </c>
      <c r="C61" s="84">
        <v>40105</v>
      </c>
      <c r="D61" s="93" t="s">
        <v>156</v>
      </c>
      <c r="E61" s="86">
        <v>7072</v>
      </c>
      <c r="F61" s="91"/>
    </row>
    <row r="62" spans="1:6" s="10" customFormat="1" ht="45" customHeight="1" x14ac:dyDescent="0.25">
      <c r="A62" s="82" t="s">
        <v>858</v>
      </c>
      <c r="B62" s="89" t="s">
        <v>142</v>
      </c>
      <c r="C62" s="84">
        <v>40105</v>
      </c>
      <c r="D62" s="93" t="s">
        <v>157</v>
      </c>
      <c r="E62" s="86">
        <v>1360</v>
      </c>
      <c r="F62" s="91"/>
    </row>
    <row r="63" spans="1:6" s="10" customFormat="1" ht="45" customHeight="1" x14ac:dyDescent="0.25">
      <c r="A63" s="82" t="s">
        <v>859</v>
      </c>
      <c r="B63" s="89" t="s">
        <v>142</v>
      </c>
      <c r="C63" s="84">
        <v>40618</v>
      </c>
      <c r="D63" s="93" t="s">
        <v>158</v>
      </c>
      <c r="E63" s="86">
        <v>1185.75</v>
      </c>
      <c r="F63" s="91"/>
    </row>
    <row r="64" spans="1:6" s="10" customFormat="1" ht="45" customHeight="1" x14ac:dyDescent="0.25">
      <c r="A64" s="82" t="s">
        <v>860</v>
      </c>
      <c r="B64" s="89" t="s">
        <v>142</v>
      </c>
      <c r="C64" s="84">
        <v>40105</v>
      </c>
      <c r="D64" s="93" t="s">
        <v>159</v>
      </c>
      <c r="E64" s="86">
        <v>1275</v>
      </c>
      <c r="F64" s="91"/>
    </row>
    <row r="65" spans="1:6" s="10" customFormat="1" ht="45" customHeight="1" x14ac:dyDescent="0.25">
      <c r="A65" s="82" t="s">
        <v>861</v>
      </c>
      <c r="B65" s="89" t="s">
        <v>142</v>
      </c>
      <c r="C65" s="84">
        <v>40105</v>
      </c>
      <c r="D65" s="93" t="s">
        <v>160</v>
      </c>
      <c r="E65" s="86">
        <v>26945.01</v>
      </c>
      <c r="F65" s="91"/>
    </row>
    <row r="66" spans="1:6" s="10" customFormat="1" ht="45" customHeight="1" x14ac:dyDescent="0.25">
      <c r="A66" s="82" t="s">
        <v>862</v>
      </c>
      <c r="B66" s="89" t="s">
        <v>142</v>
      </c>
      <c r="C66" s="84">
        <v>40105</v>
      </c>
      <c r="D66" s="93" t="s">
        <v>161</v>
      </c>
      <c r="E66" s="86">
        <v>15851.5</v>
      </c>
      <c r="F66" s="91"/>
    </row>
    <row r="67" spans="1:6" s="10" customFormat="1" ht="45" customHeight="1" x14ac:dyDescent="0.25">
      <c r="A67" s="82" t="s">
        <v>863</v>
      </c>
      <c r="B67" s="89" t="s">
        <v>142</v>
      </c>
      <c r="C67" s="84">
        <v>40105</v>
      </c>
      <c r="D67" s="93" t="s">
        <v>162</v>
      </c>
      <c r="E67" s="86">
        <v>1800</v>
      </c>
      <c r="F67" s="91"/>
    </row>
    <row r="68" spans="1:6" s="10" customFormat="1" ht="45" customHeight="1" x14ac:dyDescent="0.25">
      <c r="A68" s="82" t="s">
        <v>864</v>
      </c>
      <c r="B68" s="89" t="s">
        <v>142</v>
      </c>
      <c r="C68" s="84">
        <v>40105</v>
      </c>
      <c r="D68" s="93" t="s">
        <v>163</v>
      </c>
      <c r="E68" s="86">
        <v>1307</v>
      </c>
      <c r="F68" s="91"/>
    </row>
    <row r="69" spans="1:6" s="10" customFormat="1" ht="45" customHeight="1" x14ac:dyDescent="0.25">
      <c r="A69" s="82" t="s">
        <v>865</v>
      </c>
      <c r="B69" s="89" t="s">
        <v>142</v>
      </c>
      <c r="C69" s="84">
        <v>40105</v>
      </c>
      <c r="D69" s="93" t="s">
        <v>164</v>
      </c>
      <c r="E69" s="86">
        <v>3394</v>
      </c>
      <c r="F69" s="91"/>
    </row>
    <row r="70" spans="1:6" s="10" customFormat="1" ht="45" customHeight="1" x14ac:dyDescent="0.25">
      <c r="A70" s="82" t="s">
        <v>866</v>
      </c>
      <c r="B70" s="89" t="s">
        <v>142</v>
      </c>
      <c r="C70" s="84">
        <v>40105</v>
      </c>
      <c r="D70" s="93" t="s">
        <v>165</v>
      </c>
      <c r="E70" s="86">
        <v>10574</v>
      </c>
      <c r="F70" s="91"/>
    </row>
    <row r="71" spans="1:6" s="10" customFormat="1" ht="45" customHeight="1" x14ac:dyDescent="0.25">
      <c r="A71" s="82" t="s">
        <v>867</v>
      </c>
      <c r="B71" s="89" t="s">
        <v>142</v>
      </c>
      <c r="C71" s="84">
        <v>40105</v>
      </c>
      <c r="D71" s="93" t="s">
        <v>166</v>
      </c>
      <c r="E71" s="86">
        <v>5312.5</v>
      </c>
      <c r="F71" s="91"/>
    </row>
    <row r="72" spans="1:6" s="10" customFormat="1" ht="45" customHeight="1" x14ac:dyDescent="0.25">
      <c r="A72" s="82" t="s">
        <v>868</v>
      </c>
      <c r="B72" s="89" t="s">
        <v>1052</v>
      </c>
      <c r="C72" s="84">
        <v>40500</v>
      </c>
      <c r="D72" s="85" t="s">
        <v>1050</v>
      </c>
      <c r="E72" s="86">
        <v>2500</v>
      </c>
      <c r="F72" s="91"/>
    </row>
    <row r="73" spans="1:6" s="10" customFormat="1" ht="45" customHeight="1" x14ac:dyDescent="0.25">
      <c r="A73" s="82" t="s">
        <v>869</v>
      </c>
      <c r="B73" s="89" t="s">
        <v>142</v>
      </c>
      <c r="C73" s="84">
        <v>40105</v>
      </c>
      <c r="D73" s="93" t="s">
        <v>167</v>
      </c>
      <c r="E73" s="86">
        <v>11150</v>
      </c>
      <c r="F73" s="91"/>
    </row>
    <row r="74" spans="1:6" s="10" customFormat="1" ht="45" customHeight="1" x14ac:dyDescent="0.25">
      <c r="A74" s="82" t="s">
        <v>870</v>
      </c>
      <c r="B74" s="89" t="s">
        <v>142</v>
      </c>
      <c r="C74" s="84">
        <v>40105</v>
      </c>
      <c r="D74" s="93" t="s">
        <v>168</v>
      </c>
      <c r="E74" s="86">
        <v>7558.6</v>
      </c>
      <c r="F74" s="91"/>
    </row>
    <row r="75" spans="1:6" s="10" customFormat="1" ht="45" customHeight="1" x14ac:dyDescent="0.25">
      <c r="A75" s="82" t="s">
        <v>871</v>
      </c>
      <c r="B75" s="89" t="s">
        <v>142</v>
      </c>
      <c r="C75" s="84">
        <v>40105</v>
      </c>
      <c r="D75" s="93" t="s">
        <v>169</v>
      </c>
      <c r="E75" s="86">
        <v>9540</v>
      </c>
      <c r="F75" s="91"/>
    </row>
    <row r="76" spans="1:6" s="10" customFormat="1" ht="45" customHeight="1" x14ac:dyDescent="0.25">
      <c r="A76" s="82" t="s">
        <v>872</v>
      </c>
      <c r="B76" s="89" t="s">
        <v>142</v>
      </c>
      <c r="C76" s="84">
        <v>40105</v>
      </c>
      <c r="D76" s="93" t="s">
        <v>170</v>
      </c>
      <c r="E76" s="86">
        <v>15070</v>
      </c>
      <c r="F76" s="91"/>
    </row>
    <row r="77" spans="1:6" s="10" customFormat="1" ht="45" customHeight="1" x14ac:dyDescent="0.25">
      <c r="A77" s="82" t="s">
        <v>873</v>
      </c>
      <c r="B77" s="89" t="s">
        <v>142</v>
      </c>
      <c r="C77" s="84">
        <v>40105</v>
      </c>
      <c r="D77" s="93" t="s">
        <v>171</v>
      </c>
      <c r="E77" s="86">
        <v>28854.65</v>
      </c>
      <c r="F77" s="91"/>
    </row>
    <row r="78" spans="1:6" s="10" customFormat="1" ht="45" customHeight="1" x14ac:dyDescent="0.25">
      <c r="A78" s="82" t="s">
        <v>874</v>
      </c>
      <c r="B78" s="89" t="s">
        <v>142</v>
      </c>
      <c r="C78" s="84">
        <v>40105</v>
      </c>
      <c r="D78" s="93" t="s">
        <v>172</v>
      </c>
      <c r="E78" s="86">
        <v>8438</v>
      </c>
      <c r="F78" s="91"/>
    </row>
    <row r="79" spans="1:6" s="10" customFormat="1" ht="45" customHeight="1" x14ac:dyDescent="0.25">
      <c r="A79" s="82" t="s">
        <v>875</v>
      </c>
      <c r="B79" s="89" t="s">
        <v>142</v>
      </c>
      <c r="C79" s="84">
        <v>40105</v>
      </c>
      <c r="D79" s="93" t="s">
        <v>173</v>
      </c>
      <c r="E79" s="86">
        <v>4080</v>
      </c>
      <c r="F79" s="91"/>
    </row>
    <row r="80" spans="1:6" s="10" customFormat="1" ht="45" customHeight="1" x14ac:dyDescent="0.25">
      <c r="A80" s="82" t="s">
        <v>876</v>
      </c>
      <c r="B80" s="89" t="s">
        <v>142</v>
      </c>
      <c r="C80" s="84">
        <v>40105</v>
      </c>
      <c r="D80" s="93" t="s">
        <v>174</v>
      </c>
      <c r="E80" s="86">
        <v>5386</v>
      </c>
      <c r="F80" s="91"/>
    </row>
    <row r="81" spans="1:6" s="10" customFormat="1" ht="45" customHeight="1" x14ac:dyDescent="0.25">
      <c r="A81" s="82" t="s">
        <v>877</v>
      </c>
      <c r="B81" s="89" t="s">
        <v>142</v>
      </c>
      <c r="C81" s="84">
        <v>40105</v>
      </c>
      <c r="D81" s="93" t="s">
        <v>175</v>
      </c>
      <c r="E81" s="86">
        <v>4740</v>
      </c>
      <c r="F81" s="91"/>
    </row>
    <row r="82" spans="1:6" s="10" customFormat="1" ht="45" customHeight="1" x14ac:dyDescent="0.25">
      <c r="A82" s="82" t="s">
        <v>878</v>
      </c>
      <c r="B82" s="89" t="s">
        <v>142</v>
      </c>
      <c r="C82" s="84">
        <v>40105</v>
      </c>
      <c r="D82" s="93" t="s">
        <v>176</v>
      </c>
      <c r="E82" s="86">
        <v>4292.5</v>
      </c>
      <c r="F82" s="91"/>
    </row>
    <row r="83" spans="1:6" s="10" customFormat="1" ht="45" customHeight="1" x14ac:dyDescent="0.25">
      <c r="A83" s="82" t="s">
        <v>879</v>
      </c>
      <c r="B83" s="89" t="s">
        <v>142</v>
      </c>
      <c r="C83" s="84">
        <v>40105</v>
      </c>
      <c r="D83" s="93" t="s">
        <v>177</v>
      </c>
      <c r="E83" s="86">
        <v>6222</v>
      </c>
      <c r="F83" s="91"/>
    </row>
    <row r="84" spans="1:6" s="10" customFormat="1" ht="45" customHeight="1" x14ac:dyDescent="0.25">
      <c r="A84" s="82" t="s">
        <v>880</v>
      </c>
      <c r="B84" s="89" t="s">
        <v>142</v>
      </c>
      <c r="C84" s="84">
        <v>40105</v>
      </c>
      <c r="D84" s="93" t="s">
        <v>178</v>
      </c>
      <c r="E84" s="86">
        <v>6000</v>
      </c>
      <c r="F84" s="91"/>
    </row>
    <row r="85" spans="1:6" s="10" customFormat="1" ht="45" customHeight="1" x14ac:dyDescent="0.25">
      <c r="A85" s="78" t="s">
        <v>881</v>
      </c>
      <c r="B85" s="80" t="s">
        <v>481</v>
      </c>
      <c r="C85" s="6">
        <v>40105</v>
      </c>
      <c r="D85" s="79" t="s">
        <v>446</v>
      </c>
      <c r="E85" s="8">
        <v>1789.25</v>
      </c>
      <c r="F85" s="91"/>
    </row>
    <row r="86" spans="1:6" s="10" customFormat="1" ht="45" customHeight="1" x14ac:dyDescent="0.25">
      <c r="A86" s="82" t="s">
        <v>882</v>
      </c>
      <c r="B86" s="89" t="s">
        <v>481</v>
      </c>
      <c r="C86" s="84">
        <v>40105</v>
      </c>
      <c r="D86" s="85" t="s">
        <v>447</v>
      </c>
      <c r="E86" s="86">
        <v>6936</v>
      </c>
      <c r="F86" s="91"/>
    </row>
    <row r="87" spans="1:6" s="10" customFormat="1" ht="45" customHeight="1" x14ac:dyDescent="0.25">
      <c r="A87" s="82" t="s">
        <v>883</v>
      </c>
      <c r="B87" s="89" t="s">
        <v>481</v>
      </c>
      <c r="C87" s="84">
        <v>40105</v>
      </c>
      <c r="D87" s="85" t="s">
        <v>448</v>
      </c>
      <c r="E87" s="86">
        <v>1116</v>
      </c>
      <c r="F87" s="91"/>
    </row>
    <row r="88" spans="1:6" s="10" customFormat="1" ht="45" customHeight="1" x14ac:dyDescent="0.25">
      <c r="A88" s="82" t="s">
        <v>884</v>
      </c>
      <c r="B88" s="89" t="s">
        <v>481</v>
      </c>
      <c r="C88" s="84">
        <v>40105</v>
      </c>
      <c r="D88" s="85" t="s">
        <v>449</v>
      </c>
      <c r="E88" s="86">
        <v>13464</v>
      </c>
      <c r="F88" s="91"/>
    </row>
    <row r="89" spans="1:6" s="10" customFormat="1" ht="45" customHeight="1" x14ac:dyDescent="0.25">
      <c r="A89" s="82" t="s">
        <v>885</v>
      </c>
      <c r="B89" s="89" t="s">
        <v>481</v>
      </c>
      <c r="C89" s="84">
        <v>40105</v>
      </c>
      <c r="D89" s="85" t="s">
        <v>450</v>
      </c>
      <c r="E89" s="86">
        <v>2858.55</v>
      </c>
      <c r="F89" s="91"/>
    </row>
    <row r="90" spans="1:6" s="10" customFormat="1" ht="45" customHeight="1" x14ac:dyDescent="0.25">
      <c r="A90" s="82" t="s">
        <v>886</v>
      </c>
      <c r="B90" s="89" t="s">
        <v>482</v>
      </c>
      <c r="C90" s="84">
        <v>40618</v>
      </c>
      <c r="D90" s="85" t="s">
        <v>451</v>
      </c>
      <c r="E90" s="86">
        <v>1845</v>
      </c>
      <c r="F90" s="91"/>
    </row>
    <row r="91" spans="1:6" s="10" customFormat="1" ht="45" customHeight="1" x14ac:dyDescent="0.25">
      <c r="A91" s="82" t="s">
        <v>887</v>
      </c>
      <c r="B91" s="89" t="s">
        <v>481</v>
      </c>
      <c r="C91" s="84">
        <v>40105</v>
      </c>
      <c r="D91" s="85" t="s">
        <v>452</v>
      </c>
      <c r="E91" s="86">
        <v>762</v>
      </c>
      <c r="F91" s="91"/>
    </row>
    <row r="92" spans="1:6" s="10" customFormat="1" ht="45" customHeight="1" x14ac:dyDescent="0.25">
      <c r="A92" s="82" t="s">
        <v>888</v>
      </c>
      <c r="B92" s="89" t="s">
        <v>481</v>
      </c>
      <c r="C92" s="84">
        <v>40105</v>
      </c>
      <c r="D92" s="85" t="s">
        <v>453</v>
      </c>
      <c r="E92" s="86">
        <v>336</v>
      </c>
      <c r="F92" s="91"/>
    </row>
    <row r="93" spans="1:6" s="10" customFormat="1" ht="45" customHeight="1" x14ac:dyDescent="0.25">
      <c r="A93" s="82" t="s">
        <v>889</v>
      </c>
      <c r="B93" s="89" t="s">
        <v>482</v>
      </c>
      <c r="C93" s="84">
        <v>40618</v>
      </c>
      <c r="D93" s="85" t="s">
        <v>454</v>
      </c>
      <c r="E93" s="86">
        <v>1926</v>
      </c>
      <c r="F93" s="91"/>
    </row>
    <row r="94" spans="1:6" s="10" customFormat="1" ht="45" customHeight="1" x14ac:dyDescent="0.25">
      <c r="A94" s="82" t="s">
        <v>890</v>
      </c>
      <c r="B94" s="89" t="s">
        <v>481</v>
      </c>
      <c r="C94" s="84">
        <v>40105</v>
      </c>
      <c r="D94" s="85" t="s">
        <v>455</v>
      </c>
      <c r="E94" s="86">
        <v>4352</v>
      </c>
      <c r="F94" s="91"/>
    </row>
    <row r="95" spans="1:6" s="10" customFormat="1" ht="45" customHeight="1" x14ac:dyDescent="0.25">
      <c r="A95" s="82" t="s">
        <v>891</v>
      </c>
      <c r="B95" s="89" t="s">
        <v>481</v>
      </c>
      <c r="C95" s="84">
        <v>40105</v>
      </c>
      <c r="D95" s="85" t="s">
        <v>456</v>
      </c>
      <c r="E95" s="86">
        <v>1190</v>
      </c>
      <c r="F95" s="91"/>
    </row>
    <row r="96" spans="1:6" s="10" customFormat="1" ht="45" customHeight="1" x14ac:dyDescent="0.25">
      <c r="A96" s="82" t="s">
        <v>892</v>
      </c>
      <c r="B96" s="89" t="s">
        <v>481</v>
      </c>
      <c r="C96" s="84">
        <v>40105</v>
      </c>
      <c r="D96" s="85" t="s">
        <v>457</v>
      </c>
      <c r="E96" s="86">
        <v>425</v>
      </c>
      <c r="F96" s="91"/>
    </row>
    <row r="97" spans="1:6" s="10" customFormat="1" ht="45" customHeight="1" x14ac:dyDescent="0.25">
      <c r="A97" s="82" t="s">
        <v>893</v>
      </c>
      <c r="B97" s="89" t="s">
        <v>481</v>
      </c>
      <c r="C97" s="84">
        <v>40105</v>
      </c>
      <c r="D97" s="85" t="s">
        <v>458</v>
      </c>
      <c r="E97" s="86">
        <v>16295</v>
      </c>
      <c r="F97" s="91"/>
    </row>
    <row r="98" spans="1:6" s="10" customFormat="1" ht="45" customHeight="1" x14ac:dyDescent="0.25">
      <c r="A98" s="82" t="s">
        <v>894</v>
      </c>
      <c r="B98" s="89" t="s">
        <v>481</v>
      </c>
      <c r="C98" s="84">
        <v>40105</v>
      </c>
      <c r="D98" s="85" t="s">
        <v>459</v>
      </c>
      <c r="E98" s="86">
        <v>5426.4</v>
      </c>
      <c r="F98" s="91"/>
    </row>
    <row r="99" spans="1:6" s="10" customFormat="1" ht="45" customHeight="1" x14ac:dyDescent="0.25">
      <c r="A99" s="82" t="s">
        <v>895</v>
      </c>
      <c r="B99" s="89" t="s">
        <v>481</v>
      </c>
      <c r="C99" s="84">
        <v>40105</v>
      </c>
      <c r="D99" s="85" t="s">
        <v>460</v>
      </c>
      <c r="E99" s="86">
        <v>1170</v>
      </c>
      <c r="F99" s="91"/>
    </row>
    <row r="100" spans="1:6" s="10" customFormat="1" ht="45" customHeight="1" x14ac:dyDescent="0.25">
      <c r="A100" s="82" t="s">
        <v>896</v>
      </c>
      <c r="B100" s="89" t="s">
        <v>481</v>
      </c>
      <c r="C100" s="84">
        <v>40105</v>
      </c>
      <c r="D100" s="85" t="s">
        <v>461</v>
      </c>
      <c r="E100" s="86">
        <v>918.55</v>
      </c>
      <c r="F100" s="91"/>
    </row>
    <row r="101" spans="1:6" s="10" customFormat="1" ht="45" customHeight="1" x14ac:dyDescent="0.25">
      <c r="A101" s="82" t="s">
        <v>897</v>
      </c>
      <c r="B101" s="89" t="s">
        <v>606</v>
      </c>
      <c r="C101" s="84">
        <v>40240</v>
      </c>
      <c r="D101" s="85" t="s">
        <v>607</v>
      </c>
      <c r="E101" s="86">
        <v>3000</v>
      </c>
      <c r="F101" s="91"/>
    </row>
    <row r="102" spans="1:6" s="10" customFormat="1" ht="45" customHeight="1" x14ac:dyDescent="0.25">
      <c r="A102" s="82" t="s">
        <v>898</v>
      </c>
      <c r="B102" s="89" t="s">
        <v>481</v>
      </c>
      <c r="C102" s="84">
        <v>40105</v>
      </c>
      <c r="D102" s="85" t="s">
        <v>462</v>
      </c>
      <c r="E102" s="86">
        <v>1592</v>
      </c>
      <c r="F102" s="91"/>
    </row>
    <row r="103" spans="1:6" s="10" customFormat="1" ht="45" customHeight="1" x14ac:dyDescent="0.25">
      <c r="A103" s="82" t="s">
        <v>899</v>
      </c>
      <c r="B103" s="89" t="s">
        <v>481</v>
      </c>
      <c r="C103" s="84">
        <v>40105</v>
      </c>
      <c r="D103" s="85" t="s">
        <v>463</v>
      </c>
      <c r="E103" s="86">
        <v>3172.2</v>
      </c>
      <c r="F103" s="91"/>
    </row>
    <row r="104" spans="1:6" s="10" customFormat="1" ht="45" customHeight="1" x14ac:dyDescent="0.25">
      <c r="A104" s="82" t="s">
        <v>900</v>
      </c>
      <c r="B104" s="89" t="s">
        <v>1053</v>
      </c>
      <c r="C104" s="84">
        <v>40500</v>
      </c>
      <c r="D104" s="85" t="s">
        <v>1051</v>
      </c>
      <c r="E104" s="86">
        <v>1770</v>
      </c>
      <c r="F104" s="91"/>
    </row>
    <row r="105" spans="1:6" s="10" customFormat="1" ht="45" customHeight="1" x14ac:dyDescent="0.25">
      <c r="A105" s="82" t="s">
        <v>901</v>
      </c>
      <c r="B105" s="89" t="s">
        <v>481</v>
      </c>
      <c r="C105" s="84">
        <v>40105</v>
      </c>
      <c r="D105" s="85" t="s">
        <v>464</v>
      </c>
      <c r="E105" s="86">
        <v>5500</v>
      </c>
      <c r="F105" s="91"/>
    </row>
    <row r="106" spans="1:6" s="10" customFormat="1" ht="45" customHeight="1" x14ac:dyDescent="0.25">
      <c r="A106" s="82" t="s">
        <v>902</v>
      </c>
      <c r="B106" s="89" t="s">
        <v>481</v>
      </c>
      <c r="C106" s="84">
        <v>40105</v>
      </c>
      <c r="D106" s="85" t="s">
        <v>465</v>
      </c>
      <c r="E106" s="86">
        <v>4095.85</v>
      </c>
      <c r="F106" s="91"/>
    </row>
    <row r="107" spans="1:6" s="10" customFormat="1" ht="45" customHeight="1" x14ac:dyDescent="0.25">
      <c r="A107" s="82" t="s">
        <v>903</v>
      </c>
      <c r="B107" s="89" t="s">
        <v>481</v>
      </c>
      <c r="C107" s="84">
        <v>40105</v>
      </c>
      <c r="D107" s="85" t="s">
        <v>466</v>
      </c>
      <c r="E107" s="86">
        <v>1590</v>
      </c>
      <c r="F107" s="91"/>
    </row>
    <row r="108" spans="1:6" s="10" customFormat="1" ht="45" customHeight="1" x14ac:dyDescent="0.25">
      <c r="A108" s="82" t="s">
        <v>904</v>
      </c>
      <c r="B108" s="89" t="s">
        <v>481</v>
      </c>
      <c r="C108" s="84">
        <v>40105</v>
      </c>
      <c r="D108" s="85" t="s">
        <v>467</v>
      </c>
      <c r="E108" s="86">
        <v>5250</v>
      </c>
      <c r="F108" s="91"/>
    </row>
    <row r="109" spans="1:6" s="10" customFormat="1" ht="45" customHeight="1" x14ac:dyDescent="0.25">
      <c r="A109" s="82" t="s">
        <v>905</v>
      </c>
      <c r="B109" s="89" t="s">
        <v>481</v>
      </c>
      <c r="C109" s="84">
        <v>40105</v>
      </c>
      <c r="D109" s="85" t="s">
        <v>468</v>
      </c>
      <c r="E109" s="86">
        <v>9286.1</v>
      </c>
      <c r="F109" s="91"/>
    </row>
    <row r="110" spans="1:6" s="10" customFormat="1" ht="45" customHeight="1" x14ac:dyDescent="0.25">
      <c r="A110" s="82" t="s">
        <v>906</v>
      </c>
      <c r="B110" s="89" t="s">
        <v>481</v>
      </c>
      <c r="C110" s="84">
        <v>40105</v>
      </c>
      <c r="D110" s="85" t="s">
        <v>469</v>
      </c>
      <c r="E110" s="86">
        <v>2176</v>
      </c>
      <c r="F110" s="91"/>
    </row>
    <row r="111" spans="1:6" s="10" customFormat="1" ht="45" customHeight="1" x14ac:dyDescent="0.25">
      <c r="A111" s="82" t="s">
        <v>907</v>
      </c>
      <c r="B111" s="89" t="s">
        <v>481</v>
      </c>
      <c r="C111" s="84">
        <v>40105</v>
      </c>
      <c r="D111" s="85" t="s">
        <v>470</v>
      </c>
      <c r="E111" s="86">
        <v>1360</v>
      </c>
      <c r="F111" s="91"/>
    </row>
    <row r="112" spans="1:6" s="10" customFormat="1" ht="45" customHeight="1" x14ac:dyDescent="0.25">
      <c r="A112" s="82" t="s">
        <v>908</v>
      </c>
      <c r="B112" s="89" t="s">
        <v>481</v>
      </c>
      <c r="C112" s="84">
        <v>40105</v>
      </c>
      <c r="D112" s="85" t="s">
        <v>471</v>
      </c>
      <c r="E112" s="86">
        <v>3175.21</v>
      </c>
      <c r="F112" s="91"/>
    </row>
    <row r="113" spans="1:6" s="10" customFormat="1" ht="45" customHeight="1" x14ac:dyDescent="0.25">
      <c r="A113" s="82" t="s">
        <v>909</v>
      </c>
      <c r="B113" s="89" t="s">
        <v>481</v>
      </c>
      <c r="C113" s="84">
        <v>40105</v>
      </c>
      <c r="D113" s="85" t="s">
        <v>472</v>
      </c>
      <c r="E113" s="86">
        <v>1896</v>
      </c>
      <c r="F113" s="91"/>
    </row>
    <row r="114" spans="1:6" s="10" customFormat="1" ht="45" customHeight="1" x14ac:dyDescent="0.25">
      <c r="A114" s="82" t="s">
        <v>910</v>
      </c>
      <c r="B114" s="89" t="s">
        <v>481</v>
      </c>
      <c r="C114" s="84">
        <v>40105</v>
      </c>
      <c r="D114" s="85" t="s">
        <v>473</v>
      </c>
      <c r="E114" s="86">
        <v>2465</v>
      </c>
      <c r="F114" s="91"/>
    </row>
    <row r="115" spans="1:6" s="10" customFormat="1" ht="45" customHeight="1" x14ac:dyDescent="0.25">
      <c r="A115" s="82" t="s">
        <v>911</v>
      </c>
      <c r="B115" s="89" t="s">
        <v>481</v>
      </c>
      <c r="C115" s="84">
        <v>40105</v>
      </c>
      <c r="D115" s="85" t="s">
        <v>474</v>
      </c>
      <c r="E115" s="86">
        <v>4671.5</v>
      </c>
      <c r="F115" s="91"/>
    </row>
    <row r="116" spans="1:6" s="10" customFormat="1" ht="45" customHeight="1" x14ac:dyDescent="0.25">
      <c r="A116" s="82" t="s">
        <v>912</v>
      </c>
      <c r="B116" s="89" t="s">
        <v>481</v>
      </c>
      <c r="C116" s="84">
        <v>40105</v>
      </c>
      <c r="D116" s="85" t="s">
        <v>475</v>
      </c>
      <c r="E116" s="86">
        <v>2465</v>
      </c>
      <c r="F116" s="91"/>
    </row>
    <row r="117" spans="1:6" s="10" customFormat="1" ht="45" customHeight="1" x14ac:dyDescent="0.25">
      <c r="A117" s="82" t="s">
        <v>913</v>
      </c>
      <c r="B117" s="89" t="s">
        <v>827</v>
      </c>
      <c r="C117" s="84">
        <v>43237</v>
      </c>
      <c r="D117" s="183" t="s">
        <v>179</v>
      </c>
      <c r="E117" s="86">
        <v>4840</v>
      </c>
      <c r="F117" s="91"/>
    </row>
    <row r="118" spans="1:6" s="9" customFormat="1" ht="45" customHeight="1" x14ac:dyDescent="0.25">
      <c r="A118" s="82" t="s">
        <v>914</v>
      </c>
      <c r="B118" s="89" t="s">
        <v>542</v>
      </c>
      <c r="C118" s="90" t="s">
        <v>500</v>
      </c>
      <c r="D118" s="85" t="s">
        <v>180</v>
      </c>
      <c r="E118" s="138" t="s">
        <v>501</v>
      </c>
      <c r="F118" s="94"/>
    </row>
    <row r="119" spans="1:6" s="9" customFormat="1" ht="45" customHeight="1" x14ac:dyDescent="0.25">
      <c r="A119" s="82" t="s">
        <v>915</v>
      </c>
      <c r="B119" s="89" t="s">
        <v>542</v>
      </c>
      <c r="C119" s="90" t="s">
        <v>500</v>
      </c>
      <c r="D119" s="85" t="s">
        <v>181</v>
      </c>
      <c r="E119" s="138" t="s">
        <v>502</v>
      </c>
      <c r="F119" s="94"/>
    </row>
    <row r="120" spans="1:6" s="9" customFormat="1" ht="45" customHeight="1" x14ac:dyDescent="0.25">
      <c r="A120" s="82" t="s">
        <v>916</v>
      </c>
      <c r="B120" s="89" t="s">
        <v>542</v>
      </c>
      <c r="C120" s="90" t="s">
        <v>500</v>
      </c>
      <c r="D120" s="85" t="s">
        <v>182</v>
      </c>
      <c r="E120" s="138" t="s">
        <v>503</v>
      </c>
      <c r="F120" s="94"/>
    </row>
    <row r="121" spans="1:6" s="9" customFormat="1" ht="45" customHeight="1" x14ac:dyDescent="0.25">
      <c r="A121" s="82" t="s">
        <v>917</v>
      </c>
      <c r="B121" s="89" t="s">
        <v>542</v>
      </c>
      <c r="C121" s="90" t="s">
        <v>500</v>
      </c>
      <c r="D121" s="85" t="s">
        <v>183</v>
      </c>
      <c r="E121" s="138" t="s">
        <v>504</v>
      </c>
      <c r="F121" s="94"/>
    </row>
    <row r="122" spans="1:6" s="9" customFormat="1" ht="45" customHeight="1" x14ac:dyDescent="0.25">
      <c r="A122" s="82" t="s">
        <v>918</v>
      </c>
      <c r="B122" s="89" t="s">
        <v>542</v>
      </c>
      <c r="C122" s="90" t="s">
        <v>500</v>
      </c>
      <c r="D122" s="85" t="s">
        <v>184</v>
      </c>
      <c r="E122" s="138" t="s">
        <v>505</v>
      </c>
      <c r="F122" s="94"/>
    </row>
    <row r="123" spans="1:6" s="9" customFormat="1" ht="45" customHeight="1" x14ac:dyDescent="0.25">
      <c r="A123" s="82" t="s">
        <v>919</v>
      </c>
      <c r="B123" s="89" t="s">
        <v>542</v>
      </c>
      <c r="C123" s="90" t="s">
        <v>500</v>
      </c>
      <c r="D123" s="85" t="s">
        <v>185</v>
      </c>
      <c r="E123" s="138" t="s">
        <v>506</v>
      </c>
      <c r="F123" s="94"/>
    </row>
    <row r="124" spans="1:6" s="9" customFormat="1" ht="45" customHeight="1" x14ac:dyDescent="0.25">
      <c r="A124" s="82" t="s">
        <v>920</v>
      </c>
      <c r="B124" s="89" t="s">
        <v>542</v>
      </c>
      <c r="C124" s="90" t="s">
        <v>500</v>
      </c>
      <c r="D124" s="85" t="s">
        <v>186</v>
      </c>
      <c r="E124" s="138" t="s">
        <v>507</v>
      </c>
      <c r="F124" s="94"/>
    </row>
    <row r="125" spans="1:6" s="9" customFormat="1" ht="45" customHeight="1" x14ac:dyDescent="0.25">
      <c r="A125" s="82" t="s">
        <v>921</v>
      </c>
      <c r="B125" s="89" t="s">
        <v>542</v>
      </c>
      <c r="C125" s="90" t="s">
        <v>500</v>
      </c>
      <c r="D125" s="85" t="s">
        <v>187</v>
      </c>
      <c r="E125" s="138" t="s">
        <v>508</v>
      </c>
      <c r="F125" s="94"/>
    </row>
    <row r="126" spans="1:6" s="9" customFormat="1" ht="45" customHeight="1" x14ac:dyDescent="0.25">
      <c r="A126" s="82" t="s">
        <v>922</v>
      </c>
      <c r="B126" s="89" t="s">
        <v>542</v>
      </c>
      <c r="C126" s="90" t="s">
        <v>500</v>
      </c>
      <c r="D126" s="85" t="s">
        <v>188</v>
      </c>
      <c r="E126" s="138" t="s">
        <v>509</v>
      </c>
      <c r="F126" s="94"/>
    </row>
    <row r="127" spans="1:6" s="9" customFormat="1" ht="45" customHeight="1" x14ac:dyDescent="0.25">
      <c r="A127" s="82" t="s">
        <v>923</v>
      </c>
      <c r="B127" s="89" t="s">
        <v>542</v>
      </c>
      <c r="C127" s="90" t="s">
        <v>500</v>
      </c>
      <c r="D127" s="85" t="s">
        <v>189</v>
      </c>
      <c r="E127" s="138" t="s">
        <v>510</v>
      </c>
      <c r="F127" s="94"/>
    </row>
    <row r="128" spans="1:6" s="9" customFormat="1" ht="45" customHeight="1" x14ac:dyDescent="0.25">
      <c r="A128" s="82" t="s">
        <v>924</v>
      </c>
      <c r="B128" s="89" t="s">
        <v>542</v>
      </c>
      <c r="C128" s="90" t="s">
        <v>500</v>
      </c>
      <c r="D128" s="85" t="s">
        <v>190</v>
      </c>
      <c r="E128" s="138" t="s">
        <v>511</v>
      </c>
      <c r="F128" s="94"/>
    </row>
    <row r="129" spans="1:6" s="9" customFormat="1" ht="45" customHeight="1" x14ac:dyDescent="0.25">
      <c r="A129" s="82" t="s">
        <v>925</v>
      </c>
      <c r="B129" s="89" t="s">
        <v>542</v>
      </c>
      <c r="C129" s="90" t="s">
        <v>500</v>
      </c>
      <c r="D129" s="85" t="s">
        <v>191</v>
      </c>
      <c r="E129" s="138" t="s">
        <v>512</v>
      </c>
      <c r="F129" s="94"/>
    </row>
    <row r="130" spans="1:6" s="9" customFormat="1" ht="45" customHeight="1" x14ac:dyDescent="0.25">
      <c r="A130" s="82" t="s">
        <v>926</v>
      </c>
      <c r="B130" s="89" t="s">
        <v>542</v>
      </c>
      <c r="C130" s="90" t="s">
        <v>500</v>
      </c>
      <c r="D130" s="85" t="s">
        <v>192</v>
      </c>
      <c r="E130" s="138" t="s">
        <v>513</v>
      </c>
      <c r="F130" s="94"/>
    </row>
    <row r="131" spans="1:6" s="9" customFormat="1" ht="45" customHeight="1" x14ac:dyDescent="0.25">
      <c r="A131" s="82" t="s">
        <v>927</v>
      </c>
      <c r="B131" s="89" t="s">
        <v>542</v>
      </c>
      <c r="C131" s="90" t="s">
        <v>500</v>
      </c>
      <c r="D131" s="85" t="s">
        <v>193</v>
      </c>
      <c r="E131" s="138" t="s">
        <v>515</v>
      </c>
      <c r="F131" s="94"/>
    </row>
    <row r="132" spans="1:6" s="9" customFormat="1" ht="45" customHeight="1" x14ac:dyDescent="0.25">
      <c r="A132" s="82" t="s">
        <v>928</v>
      </c>
      <c r="B132" s="89" t="s">
        <v>542</v>
      </c>
      <c r="C132" s="90" t="s">
        <v>500</v>
      </c>
      <c r="D132" s="85" t="s">
        <v>220</v>
      </c>
      <c r="E132" s="138" t="s">
        <v>514</v>
      </c>
      <c r="F132" s="94"/>
    </row>
    <row r="133" spans="1:6" s="9" customFormat="1" ht="45" customHeight="1" x14ac:dyDescent="0.25">
      <c r="A133" s="88" t="s">
        <v>929</v>
      </c>
      <c r="B133" s="89" t="s">
        <v>542</v>
      </c>
      <c r="C133" s="90" t="s">
        <v>500</v>
      </c>
      <c r="D133" s="85" t="s">
        <v>194</v>
      </c>
      <c r="E133" s="138" t="s">
        <v>516</v>
      </c>
      <c r="F133" s="94"/>
    </row>
    <row r="134" spans="1:6" s="9" customFormat="1" ht="45" customHeight="1" x14ac:dyDescent="0.25">
      <c r="A134" s="82" t="s">
        <v>930</v>
      </c>
      <c r="B134" s="89" t="s">
        <v>542</v>
      </c>
      <c r="C134" s="90" t="s">
        <v>500</v>
      </c>
      <c r="D134" s="85" t="s">
        <v>195</v>
      </c>
      <c r="E134" s="138" t="s">
        <v>517</v>
      </c>
      <c r="F134" s="94"/>
    </row>
    <row r="135" spans="1:6" s="9" customFormat="1" ht="45" customHeight="1" x14ac:dyDescent="0.25">
      <c r="A135" s="82" t="s">
        <v>931</v>
      </c>
      <c r="B135" s="89" t="s">
        <v>542</v>
      </c>
      <c r="C135" s="90" t="s">
        <v>500</v>
      </c>
      <c r="D135" s="85" t="s">
        <v>196</v>
      </c>
      <c r="E135" s="138" t="s">
        <v>518</v>
      </c>
      <c r="F135" s="94"/>
    </row>
    <row r="136" spans="1:6" s="9" customFormat="1" ht="45" customHeight="1" x14ac:dyDescent="0.25">
      <c r="A136" s="82" t="s">
        <v>932</v>
      </c>
      <c r="B136" s="89" t="s">
        <v>542</v>
      </c>
      <c r="C136" s="90" t="s">
        <v>500</v>
      </c>
      <c r="D136" s="85" t="s">
        <v>197</v>
      </c>
      <c r="E136" s="138" t="s">
        <v>519</v>
      </c>
      <c r="F136" s="94"/>
    </row>
    <row r="137" spans="1:6" s="9" customFormat="1" ht="45" customHeight="1" x14ac:dyDescent="0.25">
      <c r="A137" s="82" t="s">
        <v>933</v>
      </c>
      <c r="B137" s="89" t="s">
        <v>542</v>
      </c>
      <c r="C137" s="90" t="s">
        <v>500</v>
      </c>
      <c r="D137" s="85" t="s">
        <v>223</v>
      </c>
      <c r="E137" s="138" t="s">
        <v>520</v>
      </c>
      <c r="F137" s="94"/>
    </row>
    <row r="138" spans="1:6" s="9" customFormat="1" ht="45" customHeight="1" x14ac:dyDescent="0.25">
      <c r="A138" s="82" t="s">
        <v>934</v>
      </c>
      <c r="B138" s="89" t="s">
        <v>542</v>
      </c>
      <c r="C138" s="90" t="s">
        <v>500</v>
      </c>
      <c r="D138" s="85" t="s">
        <v>221</v>
      </c>
      <c r="E138" s="138" t="s">
        <v>521</v>
      </c>
      <c r="F138" s="94"/>
    </row>
    <row r="139" spans="1:6" s="9" customFormat="1" ht="45" customHeight="1" x14ac:dyDescent="0.25">
      <c r="A139" s="82" t="s">
        <v>935</v>
      </c>
      <c r="B139" s="89" t="s">
        <v>542</v>
      </c>
      <c r="C139" s="90" t="s">
        <v>500</v>
      </c>
      <c r="D139" s="85" t="s">
        <v>198</v>
      </c>
      <c r="E139" s="138" t="s">
        <v>522</v>
      </c>
      <c r="F139" s="94"/>
    </row>
    <row r="140" spans="1:6" s="9" customFormat="1" ht="45" customHeight="1" x14ac:dyDescent="0.25">
      <c r="A140" s="88" t="s">
        <v>936</v>
      </c>
      <c r="B140" s="89" t="s">
        <v>542</v>
      </c>
      <c r="C140" s="90" t="s">
        <v>500</v>
      </c>
      <c r="D140" s="85" t="s">
        <v>199</v>
      </c>
      <c r="E140" s="138" t="s">
        <v>523</v>
      </c>
      <c r="F140" s="94"/>
    </row>
    <row r="141" spans="1:6" s="9" customFormat="1" ht="45" customHeight="1" x14ac:dyDescent="0.25">
      <c r="A141" s="88" t="s">
        <v>937</v>
      </c>
      <c r="B141" s="89" t="s">
        <v>542</v>
      </c>
      <c r="C141" s="90" t="s">
        <v>500</v>
      </c>
      <c r="D141" s="85" t="s">
        <v>222</v>
      </c>
      <c r="E141" s="138" t="s">
        <v>504</v>
      </c>
      <c r="F141" s="94"/>
    </row>
    <row r="142" spans="1:6" s="9" customFormat="1" ht="45" customHeight="1" x14ac:dyDescent="0.25">
      <c r="A142" s="82" t="s">
        <v>938</v>
      </c>
      <c r="B142" s="89" t="s">
        <v>542</v>
      </c>
      <c r="C142" s="90" t="s">
        <v>500</v>
      </c>
      <c r="D142" s="85" t="s">
        <v>200</v>
      </c>
      <c r="E142" s="138" t="s">
        <v>523</v>
      </c>
      <c r="F142" s="94"/>
    </row>
    <row r="143" spans="1:6" s="9" customFormat="1" ht="45" customHeight="1" x14ac:dyDescent="0.25">
      <c r="A143" s="82" t="s">
        <v>939</v>
      </c>
      <c r="B143" s="89" t="s">
        <v>542</v>
      </c>
      <c r="C143" s="90" t="s">
        <v>500</v>
      </c>
      <c r="D143" s="85" t="s">
        <v>201</v>
      </c>
      <c r="E143" s="138" t="s">
        <v>524</v>
      </c>
      <c r="F143" s="94"/>
    </row>
    <row r="144" spans="1:6" s="9" customFormat="1" ht="45" customHeight="1" x14ac:dyDescent="0.25">
      <c r="A144" s="82" t="s">
        <v>940</v>
      </c>
      <c r="B144" s="89" t="s">
        <v>542</v>
      </c>
      <c r="C144" s="90" t="s">
        <v>500</v>
      </c>
      <c r="D144" s="85" t="s">
        <v>202</v>
      </c>
      <c r="E144" s="138" t="s">
        <v>525</v>
      </c>
      <c r="F144" s="94"/>
    </row>
    <row r="145" spans="1:6" s="9" customFormat="1" ht="45" customHeight="1" x14ac:dyDescent="0.25">
      <c r="A145" s="82" t="s">
        <v>941</v>
      </c>
      <c r="B145" s="89" t="s">
        <v>542</v>
      </c>
      <c r="C145" s="90" t="s">
        <v>500</v>
      </c>
      <c r="D145" s="85" t="s">
        <v>203</v>
      </c>
      <c r="E145" s="138" t="s">
        <v>526</v>
      </c>
      <c r="F145" s="94"/>
    </row>
    <row r="146" spans="1:6" s="9" customFormat="1" ht="45" customHeight="1" x14ac:dyDescent="0.25">
      <c r="A146" s="82" t="s">
        <v>942</v>
      </c>
      <c r="B146" s="89" t="s">
        <v>542</v>
      </c>
      <c r="C146" s="90" t="s">
        <v>500</v>
      </c>
      <c r="D146" s="85" t="s">
        <v>204</v>
      </c>
      <c r="E146" s="138" t="s">
        <v>527</v>
      </c>
      <c r="F146" s="94"/>
    </row>
    <row r="147" spans="1:6" s="9" customFormat="1" ht="45" customHeight="1" x14ac:dyDescent="0.25">
      <c r="A147" s="82" t="s">
        <v>943</v>
      </c>
      <c r="B147" s="89" t="s">
        <v>542</v>
      </c>
      <c r="C147" s="90" t="s">
        <v>500</v>
      </c>
      <c r="D147" s="85" t="s">
        <v>205</v>
      </c>
      <c r="E147" s="138" t="s">
        <v>528</v>
      </c>
      <c r="F147" s="94"/>
    </row>
    <row r="148" spans="1:6" s="9" customFormat="1" ht="45" customHeight="1" x14ac:dyDescent="0.25">
      <c r="A148" s="88" t="s">
        <v>944</v>
      </c>
      <c r="B148" s="89" t="s">
        <v>542</v>
      </c>
      <c r="C148" s="90" t="s">
        <v>500</v>
      </c>
      <c r="D148" s="85" t="s">
        <v>206</v>
      </c>
      <c r="E148" s="138" t="s">
        <v>529</v>
      </c>
      <c r="F148" s="94"/>
    </row>
    <row r="149" spans="1:6" s="9" customFormat="1" ht="45" customHeight="1" x14ac:dyDescent="0.25">
      <c r="A149" s="88" t="s">
        <v>945</v>
      </c>
      <c r="B149" s="89" t="s">
        <v>542</v>
      </c>
      <c r="C149" s="90" t="s">
        <v>500</v>
      </c>
      <c r="D149" s="85" t="s">
        <v>207</v>
      </c>
      <c r="E149" s="138" t="s">
        <v>530</v>
      </c>
      <c r="F149" s="94"/>
    </row>
    <row r="150" spans="1:6" s="9" customFormat="1" ht="45" customHeight="1" x14ac:dyDescent="0.25">
      <c r="A150" s="82" t="s">
        <v>946</v>
      </c>
      <c r="B150" s="89" t="s">
        <v>542</v>
      </c>
      <c r="C150" s="90" t="s">
        <v>500</v>
      </c>
      <c r="D150" s="85" t="s">
        <v>208</v>
      </c>
      <c r="E150" s="138" t="s">
        <v>501</v>
      </c>
      <c r="F150" s="94"/>
    </row>
    <row r="151" spans="1:6" s="9" customFormat="1" ht="45" customHeight="1" x14ac:dyDescent="0.25">
      <c r="A151" s="82" t="s">
        <v>947</v>
      </c>
      <c r="B151" s="89" t="s">
        <v>542</v>
      </c>
      <c r="C151" s="90" t="s">
        <v>500</v>
      </c>
      <c r="D151" s="85" t="s">
        <v>209</v>
      </c>
      <c r="E151" s="138" t="s">
        <v>501</v>
      </c>
      <c r="F151" s="94"/>
    </row>
    <row r="152" spans="1:6" s="9" customFormat="1" ht="45" customHeight="1" x14ac:dyDescent="0.25">
      <c r="A152" s="82" t="s">
        <v>948</v>
      </c>
      <c r="B152" s="89" t="s">
        <v>542</v>
      </c>
      <c r="C152" s="90" t="s">
        <v>500</v>
      </c>
      <c r="D152" s="85" t="s">
        <v>210</v>
      </c>
      <c r="E152" s="138" t="s">
        <v>531</v>
      </c>
      <c r="F152" s="94"/>
    </row>
    <row r="153" spans="1:6" s="9" customFormat="1" ht="45" customHeight="1" x14ac:dyDescent="0.25">
      <c r="A153" s="82" t="s">
        <v>949</v>
      </c>
      <c r="B153" s="89" t="s">
        <v>542</v>
      </c>
      <c r="C153" s="90" t="s">
        <v>500</v>
      </c>
      <c r="D153" s="85" t="s">
        <v>211</v>
      </c>
      <c r="E153" s="138" t="s">
        <v>532</v>
      </c>
      <c r="F153" s="94"/>
    </row>
    <row r="154" spans="1:6" s="9" customFormat="1" ht="45" customHeight="1" x14ac:dyDescent="0.25">
      <c r="A154" s="82" t="s">
        <v>950</v>
      </c>
      <c r="B154" s="89" t="s">
        <v>542</v>
      </c>
      <c r="C154" s="90" t="s">
        <v>500</v>
      </c>
      <c r="D154" s="85" t="s">
        <v>212</v>
      </c>
      <c r="E154" s="138" t="s">
        <v>524</v>
      </c>
      <c r="F154" s="94"/>
    </row>
    <row r="155" spans="1:6" s="9" customFormat="1" ht="45" customHeight="1" x14ac:dyDescent="0.25">
      <c r="A155" s="82" t="s">
        <v>951</v>
      </c>
      <c r="B155" s="89" t="s">
        <v>542</v>
      </c>
      <c r="C155" s="90" t="s">
        <v>500</v>
      </c>
      <c r="D155" s="85" t="s">
        <v>213</v>
      </c>
      <c r="E155" s="138" t="s">
        <v>533</v>
      </c>
      <c r="F155" s="94"/>
    </row>
    <row r="156" spans="1:6" s="9" customFormat="1" ht="45" customHeight="1" x14ac:dyDescent="0.25">
      <c r="A156" s="88" t="s">
        <v>952</v>
      </c>
      <c r="B156" s="89" t="s">
        <v>542</v>
      </c>
      <c r="C156" s="90" t="s">
        <v>500</v>
      </c>
      <c r="D156" s="85" t="s">
        <v>214</v>
      </c>
      <c r="E156" s="138" t="s">
        <v>531</v>
      </c>
      <c r="F156" s="94"/>
    </row>
    <row r="157" spans="1:6" s="9" customFormat="1" ht="45" customHeight="1" x14ac:dyDescent="0.25">
      <c r="A157" s="88" t="s">
        <v>953</v>
      </c>
      <c r="B157" s="89" t="s">
        <v>542</v>
      </c>
      <c r="C157" s="90" t="s">
        <v>500</v>
      </c>
      <c r="D157" s="85" t="s">
        <v>215</v>
      </c>
      <c r="E157" s="138" t="s">
        <v>534</v>
      </c>
      <c r="F157" s="94"/>
    </row>
    <row r="158" spans="1:6" s="9" customFormat="1" ht="45" customHeight="1" x14ac:dyDescent="0.25">
      <c r="A158" s="88" t="s">
        <v>954</v>
      </c>
      <c r="B158" s="89" t="s">
        <v>542</v>
      </c>
      <c r="C158" s="90" t="s">
        <v>500</v>
      </c>
      <c r="D158" s="85" t="s">
        <v>216</v>
      </c>
      <c r="E158" s="138" t="s">
        <v>535</v>
      </c>
      <c r="F158" s="94"/>
    </row>
    <row r="159" spans="1:6" s="9" customFormat="1" ht="45" customHeight="1" x14ac:dyDescent="0.25">
      <c r="A159" s="88" t="s">
        <v>955</v>
      </c>
      <c r="B159" s="89" t="s">
        <v>542</v>
      </c>
      <c r="C159" s="90" t="s">
        <v>500</v>
      </c>
      <c r="D159" s="85" t="s">
        <v>217</v>
      </c>
      <c r="E159" s="138" t="s">
        <v>536</v>
      </c>
      <c r="F159" s="94"/>
    </row>
    <row r="160" spans="1:6" s="9" customFormat="1" ht="45" customHeight="1" x14ac:dyDescent="0.25">
      <c r="A160" s="88" t="s">
        <v>956</v>
      </c>
      <c r="B160" s="89" t="s">
        <v>542</v>
      </c>
      <c r="C160" s="90" t="s">
        <v>500</v>
      </c>
      <c r="D160" s="85" t="s">
        <v>218</v>
      </c>
      <c r="E160" s="138" t="s">
        <v>523</v>
      </c>
      <c r="F160" s="94"/>
    </row>
    <row r="161" spans="1:6" s="9" customFormat="1" ht="45" customHeight="1" x14ac:dyDescent="0.25">
      <c r="A161" s="154" t="s">
        <v>957</v>
      </c>
      <c r="B161" s="176" t="s">
        <v>542</v>
      </c>
      <c r="C161" s="185" t="s">
        <v>500</v>
      </c>
      <c r="D161" s="155" t="s">
        <v>219</v>
      </c>
      <c r="E161" s="188" t="s">
        <v>537</v>
      </c>
      <c r="F161" s="94"/>
    </row>
    <row r="162" spans="1:6" ht="5.0999999999999996" customHeight="1" thickBot="1" x14ac:dyDescent="0.3">
      <c r="A162" s="63"/>
      <c r="B162" s="64"/>
      <c r="C162" s="65"/>
      <c r="D162" s="66"/>
      <c r="E162" s="67"/>
    </row>
    <row r="163" spans="1:6" ht="5.0999999999999996" customHeight="1" x14ac:dyDescent="0.25">
      <c r="A163" s="11"/>
      <c r="B163" s="172"/>
      <c r="C163" s="175"/>
      <c r="D163" s="13"/>
      <c r="E163" s="29"/>
    </row>
    <row r="164" spans="1:6" s="70" customFormat="1" ht="26.25" customHeight="1" x14ac:dyDescent="0.25">
      <c r="A164" s="18" t="s">
        <v>9</v>
      </c>
      <c r="B164" s="19"/>
      <c r="C164" s="19"/>
      <c r="D164" s="20"/>
      <c r="E164" s="21"/>
    </row>
    <row r="165" spans="1:6" s="9" customFormat="1" ht="5.0999999999999996" customHeight="1" x14ac:dyDescent="0.25">
      <c r="A165" s="69"/>
      <c r="B165" s="45"/>
      <c r="C165" s="12"/>
      <c r="D165" s="13"/>
      <c r="E165" s="29"/>
    </row>
    <row r="166" spans="1:6" s="9" customFormat="1" ht="46.5" customHeight="1" x14ac:dyDescent="0.25">
      <c r="A166" s="78" t="s">
        <v>958</v>
      </c>
      <c r="B166" s="5" t="s">
        <v>101</v>
      </c>
      <c r="C166" s="6">
        <v>43250</v>
      </c>
      <c r="D166" s="79" t="s">
        <v>120</v>
      </c>
      <c r="E166" s="8">
        <v>7200</v>
      </c>
    </row>
    <row r="167" spans="1:6" s="10" customFormat="1" ht="46.5" customHeight="1" x14ac:dyDescent="0.25">
      <c r="A167" s="78" t="s">
        <v>959</v>
      </c>
      <c r="B167" s="80" t="s">
        <v>121</v>
      </c>
      <c r="C167" s="81" t="s">
        <v>122</v>
      </c>
      <c r="D167" s="79" t="s">
        <v>123</v>
      </c>
      <c r="E167" s="8">
        <v>40000</v>
      </c>
    </row>
    <row r="168" spans="1:6" s="9" customFormat="1" ht="54.95" customHeight="1" x14ac:dyDescent="0.25">
      <c r="A168" s="82" t="s">
        <v>960</v>
      </c>
      <c r="B168" s="83" t="s">
        <v>265</v>
      </c>
      <c r="C168" s="84">
        <v>43299</v>
      </c>
      <c r="D168" s="85" t="s">
        <v>124</v>
      </c>
      <c r="E168" s="86">
        <v>7500</v>
      </c>
    </row>
    <row r="169" spans="1:6" s="9" customFormat="1" ht="46.5" customHeight="1" x14ac:dyDescent="0.25">
      <c r="A169" s="82" t="s">
        <v>961</v>
      </c>
      <c r="B169" s="83" t="s">
        <v>264</v>
      </c>
      <c r="C169" s="84">
        <v>43299</v>
      </c>
      <c r="D169" s="85" t="s">
        <v>125</v>
      </c>
      <c r="E169" s="86">
        <v>7200</v>
      </c>
    </row>
    <row r="170" spans="1:6" s="9" customFormat="1" ht="33.75" x14ac:dyDescent="0.25">
      <c r="A170" s="68" t="s">
        <v>962</v>
      </c>
      <c r="B170" s="208" t="s">
        <v>119</v>
      </c>
      <c r="C170" s="12">
        <v>43290</v>
      </c>
      <c r="D170" s="44" t="s">
        <v>118</v>
      </c>
      <c r="E170" s="222">
        <v>4000</v>
      </c>
    </row>
    <row r="171" spans="1:6" s="9" customFormat="1" ht="33.75" x14ac:dyDescent="0.25">
      <c r="A171" s="68" t="s">
        <v>963</v>
      </c>
      <c r="B171" s="204"/>
      <c r="C171" s="12">
        <v>43287</v>
      </c>
      <c r="D171" s="44" t="s">
        <v>431</v>
      </c>
      <c r="E171" s="223"/>
    </row>
    <row r="172" spans="1:6" s="9" customFormat="1" ht="33.75" x14ac:dyDescent="0.25">
      <c r="A172" s="68" t="s">
        <v>964</v>
      </c>
      <c r="B172" s="204"/>
      <c r="C172" s="12">
        <v>43287</v>
      </c>
      <c r="D172" s="44" t="s">
        <v>432</v>
      </c>
      <c r="E172" s="223"/>
    </row>
    <row r="173" spans="1:6" s="9" customFormat="1" ht="33.75" x14ac:dyDescent="0.25">
      <c r="A173" s="68" t="s">
        <v>965</v>
      </c>
      <c r="B173" s="204"/>
      <c r="C173" s="12">
        <v>43301</v>
      </c>
      <c r="D173" s="44" t="s">
        <v>477</v>
      </c>
      <c r="E173" s="223"/>
    </row>
    <row r="174" spans="1:6" s="9" customFormat="1" ht="33.75" x14ac:dyDescent="0.25">
      <c r="A174" s="68" t="s">
        <v>966</v>
      </c>
      <c r="B174" s="204"/>
      <c r="C174" s="12">
        <v>43301</v>
      </c>
      <c r="D174" s="44" t="s">
        <v>428</v>
      </c>
      <c r="E174" s="223"/>
    </row>
    <row r="175" spans="1:6" s="9" customFormat="1" ht="33.75" x14ac:dyDescent="0.25">
      <c r="A175" s="68" t="s">
        <v>967</v>
      </c>
      <c r="B175" s="221"/>
      <c r="C175" s="12">
        <v>43301</v>
      </c>
      <c r="D175" s="44" t="s">
        <v>427</v>
      </c>
      <c r="E175" s="224"/>
    </row>
    <row r="176" spans="1:6" s="9" customFormat="1" ht="49.5" customHeight="1" x14ac:dyDescent="0.25">
      <c r="A176" s="82" t="s">
        <v>968</v>
      </c>
      <c r="B176" s="89" t="s">
        <v>605</v>
      </c>
      <c r="C176" s="84">
        <v>43369</v>
      </c>
      <c r="D176" s="85" t="s">
        <v>419</v>
      </c>
      <c r="E176" s="86">
        <v>7200</v>
      </c>
    </row>
    <row r="177" spans="1:6" s="9" customFormat="1" ht="42" customHeight="1" x14ac:dyDescent="0.25">
      <c r="A177" s="82" t="s">
        <v>969</v>
      </c>
      <c r="B177" s="83" t="s">
        <v>478</v>
      </c>
      <c r="C177" s="84">
        <v>43362</v>
      </c>
      <c r="D177" s="85" t="s">
        <v>420</v>
      </c>
      <c r="E177" s="86">
        <v>7200</v>
      </c>
    </row>
    <row r="178" spans="1:6" s="9" customFormat="1" ht="66" customHeight="1" x14ac:dyDescent="0.25">
      <c r="A178" s="82" t="s">
        <v>970</v>
      </c>
      <c r="B178" s="83" t="s">
        <v>491</v>
      </c>
      <c r="C178" s="84">
        <v>43404</v>
      </c>
      <c r="D178" s="85" t="s">
        <v>717</v>
      </c>
      <c r="E178" s="86">
        <v>7200</v>
      </c>
    </row>
    <row r="179" spans="1:6" s="9" customFormat="1" ht="78.75" customHeight="1" x14ac:dyDescent="0.25">
      <c r="A179" s="154" t="s">
        <v>971</v>
      </c>
      <c r="B179" s="173" t="s">
        <v>489</v>
      </c>
      <c r="C179" s="174">
        <v>43397</v>
      </c>
      <c r="D179" s="155" t="s">
        <v>716</v>
      </c>
      <c r="E179" s="178">
        <v>4800</v>
      </c>
      <c r="F179" s="94"/>
    </row>
    <row r="180" spans="1:6" ht="5.0999999999999996" customHeight="1" thickBot="1" x14ac:dyDescent="0.3">
      <c r="A180" s="63"/>
      <c r="B180" s="64"/>
      <c r="C180" s="65"/>
      <c r="D180" s="66"/>
      <c r="E180" s="67"/>
    </row>
    <row r="181" spans="1:6" ht="5.0999999999999996" customHeight="1" x14ac:dyDescent="0.25">
      <c r="A181" s="11"/>
      <c r="B181" s="172"/>
      <c r="C181" s="175"/>
      <c r="D181" s="13"/>
      <c r="E181" s="29"/>
    </row>
    <row r="182" spans="1:6" s="28" customFormat="1" ht="21.95" customHeight="1" x14ac:dyDescent="0.25">
      <c r="A182" s="18" t="s">
        <v>10</v>
      </c>
      <c r="B182" s="19"/>
      <c r="C182" s="19"/>
      <c r="D182" s="20"/>
      <c r="E182" s="21"/>
    </row>
    <row r="183" spans="1:6" s="9" customFormat="1" x14ac:dyDescent="0.25">
      <c r="A183" s="11" t="s">
        <v>972</v>
      </c>
      <c r="B183" s="45" t="s">
        <v>102</v>
      </c>
      <c r="C183" s="12">
        <v>43160</v>
      </c>
      <c r="D183" s="62" t="s">
        <v>49</v>
      </c>
      <c r="E183" s="29"/>
    </row>
    <row r="184" spans="1:6" s="9" customFormat="1" ht="12" customHeight="1" x14ac:dyDescent="0.25">
      <c r="A184" s="11"/>
      <c r="B184" s="45" t="s">
        <v>50</v>
      </c>
      <c r="C184" s="12">
        <v>41487</v>
      </c>
      <c r="D184" s="13" t="s">
        <v>48</v>
      </c>
      <c r="E184" s="29">
        <v>150000</v>
      </c>
    </row>
    <row r="185" spans="1:6" s="9" customFormat="1" ht="12" customHeight="1" x14ac:dyDescent="0.25">
      <c r="A185" s="11"/>
      <c r="B185" s="45" t="s">
        <v>51</v>
      </c>
      <c r="C185" s="12">
        <v>36839</v>
      </c>
      <c r="D185" s="62" t="s">
        <v>52</v>
      </c>
      <c r="E185" s="29"/>
    </row>
    <row r="186" spans="1:6" s="9" customFormat="1" ht="9.9499999999999993" customHeight="1" x14ac:dyDescent="0.25">
      <c r="A186" s="11"/>
      <c r="B186" s="45"/>
      <c r="C186" s="12"/>
      <c r="D186" s="13" t="s">
        <v>53</v>
      </c>
      <c r="E186" s="29"/>
    </row>
    <row r="187" spans="1:6" s="9" customFormat="1" ht="9.9499999999999993" customHeight="1" thickBot="1" x14ac:dyDescent="0.3">
      <c r="A187" s="71"/>
      <c r="B187" s="72"/>
      <c r="C187" s="73"/>
      <c r="D187" s="74"/>
      <c r="E187" s="75"/>
    </row>
  </sheetData>
  <mergeCells count="2">
    <mergeCell ref="B170:B175"/>
    <mergeCell ref="E170:E175"/>
  </mergeCells>
  <printOptions horizontalCentered="1" gridLinesSet="0"/>
  <pageMargins left="0.19685039370078741" right="0.19685039370078741" top="0.15748031496062992" bottom="0.39370078740157483" header="0.51181102362204722" footer="0.31496062992125984"/>
  <pageSetup paperSize="9" orientation="landscape" horizontalDpi="1200" verticalDpi="1200" r:id="rId1"/>
  <headerFooter alignWithMargins="0">
    <oddFooter>&amp;R&amp;"Arial,Cursiva"&amp;8Página  &amp;P  de  &amp;N</oddFooter>
  </headerFooter>
  <rowBreaks count="3" manualBreakCount="3">
    <brk id="29" max="16383" man="1"/>
    <brk id="162" max="5" man="1"/>
    <brk id="180"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25</vt:i4>
      </vt:variant>
    </vt:vector>
  </HeadingPairs>
  <TitlesOfParts>
    <vt:vector size="35" baseType="lpstr">
      <vt:lpstr>Caratula</vt:lpstr>
      <vt:lpstr>DPTO02.XLS</vt:lpstr>
      <vt:lpstr>DPTO10.XLS</vt:lpstr>
      <vt:lpstr>DPTO20.XLS</vt:lpstr>
      <vt:lpstr>DPTO30.XLS</vt:lpstr>
      <vt:lpstr>DPTO40.XLS</vt:lpstr>
      <vt:lpstr>DPTO50.XLS</vt:lpstr>
      <vt:lpstr>DPTO60.XLS</vt:lpstr>
      <vt:lpstr>DPTO70.XLS</vt:lpstr>
      <vt:lpstr>DPTO80.XLS</vt:lpstr>
      <vt:lpstr>DPTO10.XLS!A_impresión_IM</vt:lpstr>
      <vt:lpstr>DPTO20.XLS!A_impresión_IM</vt:lpstr>
      <vt:lpstr>DPTO40.XLS!A_impresión_IM</vt:lpstr>
      <vt:lpstr>DPTO50.XLS!A_impresión_IM</vt:lpstr>
      <vt:lpstr>DPTO60.XLS!A_impresión_IM</vt:lpstr>
      <vt:lpstr>DPTO70.XLS!A_impresión_IM</vt:lpstr>
      <vt:lpstr>DPTO80.XLS!A_impresión_IM</vt:lpstr>
      <vt:lpstr>Caratula!Área_de_impresión</vt:lpstr>
      <vt:lpstr>DPTO02.XLS!Área_de_impresión</vt:lpstr>
      <vt:lpstr>DPTO10.XLS!Área_de_impresión</vt:lpstr>
      <vt:lpstr>DPTO20.XLS!Área_de_impresión</vt:lpstr>
      <vt:lpstr>DPTO30.XLS!Área_de_impresión</vt:lpstr>
      <vt:lpstr>DPTO50.XLS!Área_de_impresión</vt:lpstr>
      <vt:lpstr>DPTO60.XLS!Área_de_impresión</vt:lpstr>
      <vt:lpstr>DPTO70.XLS!Área_de_impresión</vt:lpstr>
      <vt:lpstr>DPTO80.XLS!Área_de_impresión</vt:lpstr>
      <vt:lpstr>DPTO02.XLS!Títulos_a_imprimir</vt:lpstr>
      <vt:lpstr>DPTO10.XLS!Títulos_a_imprimir</vt:lpstr>
      <vt:lpstr>DPTO20.XLS!Títulos_a_imprimir</vt:lpstr>
      <vt:lpstr>DPTO30.XLS!Títulos_a_imprimir</vt:lpstr>
      <vt:lpstr>DPTO40.XLS!Títulos_a_imprimir</vt:lpstr>
      <vt:lpstr>DPTO50.XLS!Títulos_a_imprimir</vt:lpstr>
      <vt:lpstr>DPTO60.XLS!Títulos_a_imprimir</vt:lpstr>
      <vt:lpstr>DPTO70.XLS!Títulos_a_imprimir</vt:lpstr>
      <vt:lpstr>DPTO80.XLS!Títulos_a_imprimir</vt:lpstr>
    </vt:vector>
  </TitlesOfParts>
  <Company>DFA-AFA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erodriguez</dc:creator>
  <cp:lastModifiedBy>Larrucea Marijuan, Estibaliz</cp:lastModifiedBy>
  <cp:lastPrinted>2019-06-25T10:30:53Z</cp:lastPrinted>
  <dcterms:created xsi:type="dcterms:W3CDTF">2018-01-10T06:44:20Z</dcterms:created>
  <dcterms:modified xsi:type="dcterms:W3CDTF">2019-06-25T10:35:07Z</dcterms:modified>
</cp:coreProperties>
</file>