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Superavit-Deficit" sheetId="1" r:id="rId1"/>
  </sheets>
  <definedNames>
    <definedName name="_xlnm.Print_Area" localSheetId="0">'Superavit-Deficit'!$A$1:$B$25</definedName>
  </definedNames>
  <calcPr calcId="145621"/>
</workbook>
</file>

<file path=xl/calcChain.xml><?xml version="1.0" encoding="utf-8"?>
<calcChain xmlns="http://schemas.openxmlformats.org/spreadsheetml/2006/main">
  <c r="B16" i="1" l="1"/>
  <c r="B22" i="1" s="1"/>
  <c r="B24" i="1" s="1"/>
</calcChain>
</file>

<file path=xl/sharedStrings.xml><?xml version="1.0" encoding="utf-8"?>
<sst xmlns="http://schemas.openxmlformats.org/spreadsheetml/2006/main" count="12" uniqueCount="12">
  <si>
    <t>2017KO EKITALDIKO LIKIDAZIOA
LIQUIDACIÓN EJERCICIO 2017</t>
  </si>
  <si>
    <t>"R" fasea guztira
  Total Fase "R"</t>
  </si>
  <si>
    <t>"O" fasea guztira
  Total Fase "O"</t>
  </si>
  <si>
    <t>EKITALDI HONETAKO EMAITZA GUZTIRA
TOTAL RESULTADO EJERCICIO CORRIENTE</t>
  </si>
  <si>
    <t>Hondarren emaitza
  Resultado Residuos</t>
  </si>
  <si>
    <t xml:space="preserve">Kobraezinen hornidura
  Provisión Fallidos- </t>
  </si>
  <si>
    <t xml:space="preserve">Finantzaketa desbideratzea
  Desviación de Financiación </t>
  </si>
  <si>
    <t>TEPEF Hornidura  
  Provisión FEPEL</t>
  </si>
  <si>
    <t>Finantza doikuntza
  Ajuste Financiero</t>
  </si>
  <si>
    <t>EMAITZA DOITUA GUZTIRA
TOTAL RESULTADO AJUSTADO</t>
  </si>
  <si>
    <t>Biztanle kopurua urtarrilaren 1ean (EIN)
  Número de habitantes a 1 de enero (INE)</t>
  </si>
  <si>
    <t>SUPERABITA / DEFIZITA GUZTIRA BIZTANLEKO
TOTAL SUPERÁVIT/DÉFICIT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</si>
</sst>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"/>
    <numFmt numFmtId="165" formatCode="\ \ @"/>
    <numFmt numFmtId="166" formatCode="#,##0.00\ &quot;€&quot;\ "/>
    <numFmt numFmtId="167" formatCode="#,##0\ \ "/>
    <numFmt numFmtId="168" formatCode="#,##0.00\ \ 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3" xfId="0" applyNumberFormat="1" applyFont="1" applyFill="1" applyBorder="1" applyAlignment="1">
      <alignment vertical="center" wrapText="1"/>
    </xf>
    <xf numFmtId="166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166" fontId="4" fillId="2" borderId="8" xfId="0" applyNumberFormat="1" applyFont="1" applyFill="1" applyBorder="1" applyAlignment="1">
      <alignment vertical="center"/>
    </xf>
    <xf numFmtId="165" fontId="1" fillId="0" borderId="3" xfId="0" applyNumberFormat="1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/>
    </xf>
    <xf numFmtId="165" fontId="1" fillId="0" borderId="9" xfId="0" applyNumberFormat="1" applyFont="1" applyFill="1" applyBorder="1" applyAlignment="1">
      <alignment vertical="center" wrapText="1"/>
    </xf>
    <xf numFmtId="165" fontId="1" fillId="0" borderId="5" xfId="0" applyNumberFormat="1" applyFont="1" applyFill="1" applyBorder="1" applyAlignment="1">
      <alignment vertical="center" wrapText="1"/>
    </xf>
    <xf numFmtId="166" fontId="1" fillId="0" borderId="11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168" fontId="4" fillId="3" borderId="1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7</xdr:row>
      <xdr:rowOff>28575</xdr:rowOff>
    </xdr:from>
    <xdr:to>
      <xdr:col>1</xdr:col>
      <xdr:colOff>1162050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9650" y="1162050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SUPERABITA / DEFIZITA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SUPERÁVIT / DÉFICIT POR HABITANTE</a:t>
          </a:r>
        </a:p>
      </xdr:txBody>
    </xdr:sp>
    <xdr:clientData/>
  </xdr:twoCellAnchor>
  <xdr:twoCellAnchor>
    <xdr:from>
      <xdr:col>1</xdr:col>
      <xdr:colOff>104775</xdr:colOff>
      <xdr:row>0</xdr:row>
      <xdr:rowOff>57150</xdr:rowOff>
    </xdr:from>
    <xdr:to>
      <xdr:col>1</xdr:col>
      <xdr:colOff>2305050</xdr:colOff>
      <xdr:row>4</xdr:row>
      <xdr:rowOff>47625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886200" y="57150"/>
          <a:ext cx="22002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0</xdr:col>
      <xdr:colOff>2228850</xdr:colOff>
      <xdr:row>4</xdr:row>
      <xdr:rowOff>123825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B26"/>
  <sheetViews>
    <sheetView tabSelected="1" workbookViewId="0">
      <selection activeCell="A26" sqref="A26"/>
    </sheetView>
  </sheetViews>
  <sheetFormatPr baseColWidth="10" defaultRowHeight="12.75" x14ac:dyDescent="0.2"/>
  <cols>
    <col min="1" max="1" width="56.7109375" style="1" customWidth="1"/>
    <col min="2" max="2" width="35.7109375" style="1" customWidth="1"/>
    <col min="3" max="16384" width="11.42578125" style="1"/>
  </cols>
  <sheetData>
    <row r="12" spans="1:2" x14ac:dyDescent="0.2">
      <c r="B12" s="2"/>
    </row>
    <row r="13" spans="1:2" s="5" customFormat="1" ht="30" customHeight="1" x14ac:dyDescent="0.2">
      <c r="A13" s="3"/>
      <c r="B13" s="4" t="s">
        <v>0</v>
      </c>
    </row>
    <row r="14" spans="1:2" s="5" customFormat="1" ht="27" customHeight="1" x14ac:dyDescent="0.2">
      <c r="A14" s="6" t="s">
        <v>1</v>
      </c>
      <c r="B14" s="7">
        <v>2524944578.6200004</v>
      </c>
    </row>
    <row r="15" spans="1:2" s="5" customFormat="1" ht="27" customHeight="1" thickBot="1" x14ac:dyDescent="0.25">
      <c r="A15" s="8" t="s">
        <v>2</v>
      </c>
      <c r="B15" s="9">
        <v>2521570989.2800002</v>
      </c>
    </row>
    <row r="16" spans="1:2" s="5" customFormat="1" ht="27" customHeight="1" thickTop="1" thickBot="1" x14ac:dyDescent="0.25">
      <c r="A16" s="10" t="s">
        <v>3</v>
      </c>
      <c r="B16" s="11">
        <f>+B14-B15</f>
        <v>3373589.3400001526</v>
      </c>
    </row>
    <row r="17" spans="1:2" s="5" customFormat="1" ht="27" customHeight="1" thickTop="1" x14ac:dyDescent="0.2">
      <c r="A17" s="12" t="s">
        <v>4</v>
      </c>
      <c r="B17" s="7">
        <v>382574362.78000003</v>
      </c>
    </row>
    <row r="18" spans="1:2" s="5" customFormat="1" ht="27" customHeight="1" x14ac:dyDescent="0.2">
      <c r="A18" s="13" t="s">
        <v>5</v>
      </c>
      <c r="B18" s="14">
        <v>-235497413.86000001</v>
      </c>
    </row>
    <row r="19" spans="1:2" s="5" customFormat="1" ht="27" customHeight="1" x14ac:dyDescent="0.2">
      <c r="A19" s="15" t="s">
        <v>6</v>
      </c>
      <c r="B19" s="14"/>
    </row>
    <row r="20" spans="1:2" s="5" customFormat="1" ht="27" customHeight="1" x14ac:dyDescent="0.2">
      <c r="A20" s="16" t="s">
        <v>7</v>
      </c>
      <c r="B20" s="17">
        <v>-24202360.379999999</v>
      </c>
    </row>
    <row r="21" spans="1:2" s="5" customFormat="1" ht="27" customHeight="1" thickBot="1" x14ac:dyDescent="0.25">
      <c r="A21" s="16" t="s">
        <v>8</v>
      </c>
      <c r="B21" s="9">
        <v>-38323912.210000001</v>
      </c>
    </row>
    <row r="22" spans="1:2" s="5" customFormat="1" ht="27" customHeight="1" thickTop="1" thickBot="1" x14ac:dyDescent="0.25">
      <c r="A22" s="10" t="s">
        <v>9</v>
      </c>
      <c r="B22" s="11">
        <f>SUM(B16:B21)</f>
        <v>87924265.670000166</v>
      </c>
    </row>
    <row r="23" spans="1:2" s="5" customFormat="1" ht="27" customHeight="1" thickTop="1" thickBot="1" x14ac:dyDescent="0.25">
      <c r="A23" s="16" t="s">
        <v>10</v>
      </c>
      <c r="B23" s="18">
        <v>326574</v>
      </c>
    </row>
    <row r="24" spans="1:2" s="21" customFormat="1" ht="27" customHeight="1" thickTop="1" x14ac:dyDescent="0.2">
      <c r="A24" s="19" t="s">
        <v>11</v>
      </c>
      <c r="B24" s="20">
        <f>+B22/B23</f>
        <v>269.23228937392497</v>
      </c>
    </row>
    <row r="25" spans="1:2" x14ac:dyDescent="0.2">
      <c r="B25" s="22"/>
    </row>
    <row r="26" spans="1:2" x14ac:dyDescent="0.2">
      <c r="B26" s="2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Superavit-Deficit</vt:lpstr>
      <vt:lpstr>'Superavit-Deficit'!Área_de_impresión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2018-05-07T08:33:19Z</cp:lastPrinted>
  <dcterms:created xsi:type="dcterms:W3CDTF">2018-04-27T07:23:29Z</dcterms:created>
  <dcterms:modified xsi:type="dcterms:W3CDTF">2018-05-07T08:34:39Z</dcterms:modified>
</cp:coreProperties>
</file>