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apacidad Financ" sheetId="1" r:id="rId1"/>
  </sheets>
  <calcPr calcId="145621"/>
</workbook>
</file>

<file path=xl/calcChain.xml><?xml version="1.0" encoding="utf-8"?>
<calcChain xmlns="http://schemas.openxmlformats.org/spreadsheetml/2006/main">
  <c r="B31" i="1" l="1"/>
  <c r="B33" i="1" s="1"/>
  <c r="B29" i="1"/>
  <c r="B20" i="1"/>
</calcChain>
</file>

<file path=xl/sharedStrings.xml><?xml version="1.0" encoding="utf-8"?>
<sst xmlns="http://schemas.openxmlformats.org/spreadsheetml/2006/main" count="21" uniqueCount="21">
  <si>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</si>
  <si>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</si>
  <si>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</si>
  <si>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</si>
  <si>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</si>
  <si>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</si>
  <si>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</si>
  <si>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</si>
  <si>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</si>
  <si>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</si>
  <si>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</si>
  <si>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</si>
  <si>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</si>
  <si>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</si>
  <si>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</si>
  <si>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</si>
  <si>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</si>
  <si>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</si>
  <si>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2017ko Arabako BPGd aurrerapena (erreferentzia urtea: 2015)
Avance 2017  P.I.B. Álava-- (año de referencia 2015)</t>
  </si>
  <si>
    <t>PROPORTZIOA: FINANTZAKETARAKO BEHARRIZANA / GAITASUNA ETA ARABAKO BPGd
PROPORCIÓN NECESIDAD / CAPACIDAD DE FINANCIACIÓN / P.I.B. ALAVA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</si>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</sst>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\ "/>
    <numFmt numFmtId="166" formatCode="#,##0.00\ &quot;€&quot;\ 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164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166" fontId="2" fillId="2" borderId="10" xfId="0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4" fontId="1" fillId="0" borderId="15" xfId="0" applyNumberFormat="1" applyFont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0" fontId="2" fillId="3" borderId="16" xfId="0" applyFont="1" applyFill="1" applyBorder="1" applyAlignment="1">
      <alignment horizontal="center" vertical="center" wrapText="1"/>
    </xf>
    <xf numFmtId="10" fontId="2" fillId="3" borderId="1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0</xdr:rowOff>
    </xdr:from>
    <xdr:to>
      <xdr:col>1</xdr:col>
      <xdr:colOff>1828800</xdr:colOff>
      <xdr:row>10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81050" y="971550"/>
          <a:ext cx="4829175" cy="6477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38"/>
  <sheetViews>
    <sheetView showGridLines="0" showZeros="0" tabSelected="1" workbookViewId="0">
      <selection activeCell="A7" sqref="A7"/>
    </sheetView>
  </sheetViews>
  <sheetFormatPr baseColWidth="10" defaultRowHeight="12.75" x14ac:dyDescent="0.2"/>
  <cols>
    <col min="1" max="1" width="56.7109375" style="3" customWidth="1"/>
    <col min="2" max="2" width="35.7109375" style="3" customWidth="1"/>
    <col min="3" max="16384" width="11.42578125" style="3"/>
  </cols>
  <sheetData>
    <row r="12" spans="1:2" ht="30" customHeight="1" x14ac:dyDescent="0.2">
      <c r="A12" s="1"/>
      <c r="B12" s="2" t="s">
        <v>20</v>
      </c>
    </row>
    <row r="13" spans="1:2" ht="27" customHeight="1" x14ac:dyDescent="0.2">
      <c r="A13" s="4" t="s">
        <v>0</v>
      </c>
      <c r="B13" s="5"/>
    </row>
    <row r="14" spans="1:2" ht="27" customHeight="1" x14ac:dyDescent="0.2">
      <c r="A14" s="6" t="s">
        <v>1</v>
      </c>
      <c r="B14" s="7">
        <v>60957457.660000011</v>
      </c>
    </row>
    <row r="15" spans="1:2" ht="27" customHeight="1" x14ac:dyDescent="0.2">
      <c r="A15" s="6" t="s">
        <v>2</v>
      </c>
      <c r="B15" s="7">
        <v>51229392.290000014</v>
      </c>
    </row>
    <row r="16" spans="1:2" ht="27" customHeight="1" x14ac:dyDescent="0.2">
      <c r="A16" s="6" t="s">
        <v>3</v>
      </c>
      <c r="B16" s="7">
        <v>11165299.960000001</v>
      </c>
    </row>
    <row r="17" spans="1:2" ht="27" customHeight="1" x14ac:dyDescent="0.2">
      <c r="A17" s="6" t="s">
        <v>4</v>
      </c>
      <c r="B17" s="7">
        <v>2235786178.1900001</v>
      </c>
    </row>
    <row r="18" spans="1:2" ht="27" customHeight="1" x14ac:dyDescent="0.2">
      <c r="A18" s="6" t="s">
        <v>5</v>
      </c>
      <c r="B18" s="7">
        <v>44704363.25</v>
      </c>
    </row>
    <row r="19" spans="1:2" ht="27" customHeight="1" thickBot="1" x14ac:dyDescent="0.25">
      <c r="A19" s="8" t="s">
        <v>6</v>
      </c>
      <c r="B19" s="9">
        <v>45581445.030000001</v>
      </c>
    </row>
    <row r="20" spans="1:2" ht="27" customHeight="1" thickTop="1" thickBot="1" x14ac:dyDescent="0.25">
      <c r="A20" s="10" t="s">
        <v>7</v>
      </c>
      <c r="B20" s="11">
        <f>SUM(B14:B19)</f>
        <v>2449424136.3800001</v>
      </c>
    </row>
    <row r="21" spans="1:2" ht="27" customHeight="1" thickTop="1" x14ac:dyDescent="0.2">
      <c r="A21" s="12" t="s">
        <v>8</v>
      </c>
      <c r="B21" s="5"/>
    </row>
    <row r="22" spans="1:2" ht="27" customHeight="1" x14ac:dyDescent="0.2">
      <c r="A22" s="6" t="s">
        <v>9</v>
      </c>
      <c r="B22" s="7">
        <v>2329072914.0500002</v>
      </c>
    </row>
    <row r="23" spans="1:2" ht="27" customHeight="1" x14ac:dyDescent="0.2">
      <c r="A23" s="13" t="s">
        <v>10</v>
      </c>
      <c r="B23" s="14">
        <v>0</v>
      </c>
    </row>
    <row r="24" spans="1:2" ht="27" customHeight="1" x14ac:dyDescent="0.2">
      <c r="A24" s="13" t="s">
        <v>11</v>
      </c>
      <c r="B24" s="7">
        <v>4547249.4499999993</v>
      </c>
    </row>
    <row r="25" spans="1:2" ht="27" customHeight="1" x14ac:dyDescent="0.2">
      <c r="A25" s="6" t="s">
        <v>12</v>
      </c>
      <c r="B25" s="7">
        <v>124557128.20999999</v>
      </c>
    </row>
    <row r="26" spans="1:2" ht="27" customHeight="1" x14ac:dyDescent="0.2">
      <c r="A26" s="13" t="s">
        <v>13</v>
      </c>
      <c r="B26" s="7">
        <v>753551.1</v>
      </c>
    </row>
    <row r="27" spans="1:2" ht="27" customHeight="1" x14ac:dyDescent="0.2">
      <c r="A27" s="6" t="s">
        <v>14</v>
      </c>
      <c r="B27" s="7">
        <v>1447715.1900000004</v>
      </c>
    </row>
    <row r="28" spans="1:2" ht="27" customHeight="1" thickBot="1" x14ac:dyDescent="0.25">
      <c r="A28" s="8" t="s">
        <v>15</v>
      </c>
      <c r="B28" s="15">
        <v>8700047.9100000001</v>
      </c>
    </row>
    <row r="29" spans="1:2" ht="27" customHeight="1" thickTop="1" thickBot="1" x14ac:dyDescent="0.25">
      <c r="A29" s="10" t="s">
        <v>16</v>
      </c>
      <c r="B29" s="11">
        <f>SUM(B22:B28)</f>
        <v>2469078605.9099998</v>
      </c>
    </row>
    <row r="30" spans="1:2" ht="17.25" customHeight="1" thickTop="1" thickBot="1" x14ac:dyDescent="0.25">
      <c r="A30" s="16"/>
      <c r="B30" s="17"/>
    </row>
    <row r="31" spans="1:2" ht="27" customHeight="1" thickTop="1" thickBot="1" x14ac:dyDescent="0.25">
      <c r="A31" s="10" t="s">
        <v>17</v>
      </c>
      <c r="B31" s="11">
        <f>+B29-B20</f>
        <v>19654469.529999733</v>
      </c>
    </row>
    <row r="32" spans="1:2" ht="37.5" customHeight="1" thickTop="1" thickBot="1" x14ac:dyDescent="0.25">
      <c r="A32" s="18" t="s">
        <v>18</v>
      </c>
      <c r="B32" s="19">
        <v>12008563</v>
      </c>
    </row>
    <row r="33" spans="1:2" s="22" customFormat="1" ht="51.75" thickTop="1" x14ac:dyDescent="0.2">
      <c r="A33" s="20" t="s">
        <v>19</v>
      </c>
      <c r="B33" s="21">
        <f>+B31/(B32*1000)</f>
        <v>1.6367045357550051E-3</v>
      </c>
    </row>
    <row r="34" spans="1:2" x14ac:dyDescent="0.2">
      <c r="B34" s="23"/>
    </row>
    <row r="35" spans="1:2" x14ac:dyDescent="0.2">
      <c r="B35" s="23"/>
    </row>
    <row r="38" spans="1:2" x14ac:dyDescent="0.2">
      <c r="B38" s="23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Capacidad Financ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dcterms:created xsi:type="dcterms:W3CDTF">2018-05-07T08:47:19Z</dcterms:created>
  <dcterms:modified xsi:type="dcterms:W3CDTF">2018-05-07T08:56:38Z</dcterms:modified>
</cp:coreProperties>
</file>