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0 STHFP\TRANSPARENCIA\PUBLICIDAD ACTIVA\PUBLICIDAD ACTIVA DFP\40 Superavit\"/>
    </mc:Choice>
  </mc:AlternateContent>
  <xr:revisionPtr revIDLastSave="0" documentId="13_ncr:1_{10B1C580-E8B8-4C23-B5A5-31BBF9915350}" xr6:coauthVersionLast="47" xr6:coauthVersionMax="47" xr10:uidLastSave="{00000000-0000-0000-0000-000000000000}"/>
  <bookViews>
    <workbookView xWindow="-120" yWindow="-120" windowWidth="19440" windowHeight="14880" xr2:uid="{7C17E2DA-212B-4FD3-87C3-CCA3C41DFEFA}"/>
  </bookViews>
  <sheets>
    <sheet name="Superavit-Deficit" sheetId="1" r:id="rId1"/>
  </sheets>
  <definedNames>
    <definedName name="_xlnm.Print_Area" localSheetId="0">'Superavit-Deficit'!$A$1:$B$25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22" i="1" s="1"/>
  <c r="B24" i="1" s="1"/>
</calcChain>
</file>

<file path=xl/sharedStrings.xml><?xml version="1.0" encoding="utf-8"?>
<sst xmlns="http://schemas.openxmlformats.org/spreadsheetml/2006/main" count="13" uniqueCount="13">
  <si>
    <t>ARABAKO FORU ALDUNDIA / DIPUTACIÓN FORAL DE ÁLAVA</t>
  </si>
  <si>
    <t>"R" fasea guztira
  Total Fase "R"</t>
  </si>
  <si>
    <t>"O" fasea guztira
  Total Fase "O"</t>
  </si>
  <si>
    <t>EKITALDI HONETAKO EMAITZA GUZTIRA
TOTAL RESULTADO EJERCICIO CORRIENTE</t>
  </si>
  <si>
    <t>Hondarren emaitza
  Resultado Residuos</t>
  </si>
  <si>
    <t xml:space="preserve">Finantzaketa desbideratzea
  Desviación de Financiación </t>
  </si>
  <si>
    <t xml:space="preserve">Kobraezinen hornidura
  Provisión Fallidos- </t>
  </si>
  <si>
    <t>TEPEF Hornidura  
  Provisión FEPEL</t>
  </si>
  <si>
    <t>Finantza doikuntza
  Ajuste Financiero</t>
  </si>
  <si>
    <t>EMAITZA DOITUA GUZTIRA
TOTAL RESULTADO AJUSTADO</t>
  </si>
  <si>
    <t>SUPERABITA / DEFIZITA GUZTIRA BIZTANLEKO
TOTAL SUPERÁVIT/DÉFICIT POR HABITANTE</t>
  </si>
  <si>
    <t>2025EKO EKITALDIKO LIKIDAZIOA
LIQUIDACIÓN EJERCICIO 2025</t>
  </si>
  <si>
    <t>Biztanle-kopurua 2026ko urtarrilaren 1ean (EIN)
  Número de habitantes a 1 de enero de 2026 (INE)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</si>
</sst>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d/mm/yy"/>
    <numFmt numFmtId="165" formatCode="\ \ @"/>
    <numFmt numFmtId="166" formatCode="#,##0.00\ &quot;€&quot;\ "/>
    <numFmt numFmtId="167" formatCode="#,##0\ \ "/>
    <numFmt numFmtId="168" formatCode="#,##0.00\ \ "/>
  </numFmts>
  <fonts count="8" x14ac:knownFonts="1">
    <font>
      <sz val="10"/>
      <name val="Arial"/>
      <family val="2"/>
    </font>
    <font>
      <sz val="10"/>
      <name val="Arial"/>
      <family val="2"/>
    </font>
    <font>
      <sz val="10"/>
      <name val="Aptos Narrow"/>
      <family val="2"/>
      <scheme val="minor"/>
    </font>
    <font>
      <b/>
      <i/>
      <u/>
      <sz val="12"/>
      <name val="Aptos Narrow"/>
      <family val="2"/>
      <scheme val="minor"/>
    </font>
    <font>
      <b/>
      <i/>
      <u/>
      <sz val="10"/>
      <name val="Aptos Narrow"/>
      <family val="2"/>
      <scheme val="minor"/>
    </font>
    <font>
      <sz val="8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5" fontId="1" fillId="0" borderId="3" xfId="0" applyNumberFormat="1" applyFont="1" applyBorder="1" applyAlignment="1">
      <alignment vertical="center" wrapText="1"/>
    </xf>
    <xf numFmtId="166" fontId="1" fillId="0" borderId="4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vertical="center" wrapText="1"/>
    </xf>
    <xf numFmtId="166" fontId="1" fillId="0" borderId="6" xfId="0" applyNumberFormat="1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166" fontId="7" fillId="2" borderId="8" xfId="0" applyNumberFormat="1" applyFont="1" applyFill="1" applyBorder="1" applyAlignment="1">
      <alignment vertical="center"/>
    </xf>
    <xf numFmtId="165" fontId="1" fillId="0" borderId="9" xfId="0" applyNumberFormat="1" applyFont="1" applyBorder="1" applyAlignment="1">
      <alignment vertical="center" wrapText="1"/>
    </xf>
    <xf numFmtId="166" fontId="1" fillId="0" borderId="10" xfId="0" applyNumberFormat="1" applyFont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167" fontId="1" fillId="0" borderId="11" xfId="0" applyNumberFormat="1" applyFont="1" applyBorder="1" applyAlignment="1">
      <alignment vertical="center"/>
    </xf>
    <xf numFmtId="0" fontId="7" fillId="3" borderId="12" xfId="0" applyFont="1" applyFill="1" applyBorder="1" applyAlignment="1">
      <alignment horizontal="center" vertical="center" wrapText="1"/>
    </xf>
    <xf numFmtId="168" fontId="7" fillId="3" borderId="13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DCC33948-A347-450F-B636-76F9BF3B2D6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5</xdr:row>
      <xdr:rowOff>152400</xdr:rowOff>
    </xdr:from>
    <xdr:to>
      <xdr:col>1</xdr:col>
      <xdr:colOff>1181100</xdr:colOff>
      <xdr:row>8</xdr:row>
      <xdr:rowOff>142875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2CCBC26-BC9A-45C9-BEC5-C35431380979}"/>
            </a:ext>
          </a:extLst>
        </xdr:cNvPr>
        <xdr:cNvSpPr txBox="1">
          <a:spLocks noChangeArrowheads="1"/>
        </xdr:cNvSpPr>
      </xdr:nvSpPr>
      <xdr:spPr bwMode="auto">
        <a:xfrm>
          <a:off x="1028700" y="1028700"/>
          <a:ext cx="4038600" cy="516255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SUPERABITA / DEFIZITA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SUPERÁVIT / DÉFICIT POR HABITANTE</a:t>
          </a:r>
        </a:p>
      </xdr:txBody>
    </xdr:sp>
    <xdr:clientData/>
  </xdr:twoCellAnchor>
  <xdr:twoCellAnchor>
    <xdr:from>
      <xdr:col>1</xdr:col>
      <xdr:colOff>104775</xdr:colOff>
      <xdr:row>0</xdr:row>
      <xdr:rowOff>57150</xdr:rowOff>
    </xdr:from>
    <xdr:to>
      <xdr:col>1</xdr:col>
      <xdr:colOff>2305050</xdr:colOff>
      <xdr:row>4</xdr:row>
      <xdr:rowOff>47625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DC15D34E-C169-4DF1-8F98-5F5B056D87A2}"/>
            </a:ext>
          </a:extLst>
        </xdr:cNvPr>
        <xdr:cNvSpPr txBox="1">
          <a:spLocks noChangeArrowheads="1"/>
        </xdr:cNvSpPr>
      </xdr:nvSpPr>
      <xdr:spPr bwMode="auto">
        <a:xfrm>
          <a:off x="3990975" y="57150"/>
          <a:ext cx="2200275" cy="6915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66675</xdr:colOff>
      <xdr:row>0</xdr:row>
      <xdr:rowOff>38100</xdr:rowOff>
    </xdr:from>
    <xdr:to>
      <xdr:col>0</xdr:col>
      <xdr:colOff>2228850</xdr:colOff>
      <xdr:row>4</xdr:row>
      <xdr:rowOff>123825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72C30CC0-253B-488A-ABA7-948D2C98A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162175" cy="786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EF654-C489-4C13-9AD5-425639A3DD63}">
  <dimension ref="A10:B26"/>
  <sheetViews>
    <sheetView tabSelected="1" workbookViewId="0">
      <selection activeCell="A26" sqref="A26"/>
    </sheetView>
  </sheetViews>
  <sheetFormatPr baseColWidth="10" defaultColWidth="11.42578125" defaultRowHeight="13.5" x14ac:dyDescent="0.2"/>
  <cols>
    <col min="1" max="1" width="56.7109375" style="1" customWidth="1"/>
    <col min="2" max="2" width="35.7109375" style="1" customWidth="1"/>
    <col min="3" max="16384" width="11.42578125" style="1"/>
  </cols>
  <sheetData>
    <row r="10" spans="1:2" ht="6" customHeight="1" x14ac:dyDescent="0.2"/>
    <row r="11" spans="1:2" ht="21.75" customHeight="1" x14ac:dyDescent="0.2">
      <c r="A11" s="2" t="s">
        <v>0</v>
      </c>
      <c r="B11" s="3"/>
    </row>
    <row r="12" spans="1:2" x14ac:dyDescent="0.2">
      <c r="A12" s="4"/>
      <c r="B12" s="5"/>
    </row>
    <row r="13" spans="1:2" s="8" customFormat="1" ht="30" customHeight="1" x14ac:dyDescent="0.2">
      <c r="A13" s="6"/>
      <c r="B13" s="7" t="s">
        <v>11</v>
      </c>
    </row>
    <row r="14" spans="1:2" s="8" customFormat="1" ht="27" customHeight="1" x14ac:dyDescent="0.2">
      <c r="A14" s="9" t="s">
        <v>1</v>
      </c>
      <c r="B14" s="10">
        <v>3413123491.8299999</v>
      </c>
    </row>
    <row r="15" spans="1:2" s="8" customFormat="1" ht="27" customHeight="1" thickBot="1" x14ac:dyDescent="0.25">
      <c r="A15" s="11" t="s">
        <v>2</v>
      </c>
      <c r="B15" s="12">
        <v>3362029275.6100001</v>
      </c>
    </row>
    <row r="16" spans="1:2" s="8" customFormat="1" ht="27" customHeight="1" thickTop="1" thickBot="1" x14ac:dyDescent="0.25">
      <c r="A16" s="13" t="s">
        <v>3</v>
      </c>
      <c r="B16" s="14">
        <f>+B14-B15</f>
        <v>51094216.21999979</v>
      </c>
    </row>
    <row r="17" spans="1:2" s="8" customFormat="1" ht="27" customHeight="1" thickTop="1" x14ac:dyDescent="0.2">
      <c r="A17" s="9" t="s">
        <v>4</v>
      </c>
      <c r="B17" s="10">
        <v>463267902.54000002</v>
      </c>
    </row>
    <row r="18" spans="1:2" s="8" customFormat="1" ht="27" customHeight="1" x14ac:dyDescent="0.2">
      <c r="A18" s="15" t="s">
        <v>5</v>
      </c>
      <c r="B18" s="16">
        <v>-14271923.560000001</v>
      </c>
    </row>
    <row r="19" spans="1:2" s="8" customFormat="1" ht="27" customHeight="1" x14ac:dyDescent="0.2">
      <c r="A19" s="15" t="s">
        <v>6</v>
      </c>
      <c r="B19" s="16">
        <v>-282998819.69</v>
      </c>
    </row>
    <row r="20" spans="1:2" s="8" customFormat="1" ht="27" hidden="1" customHeight="1" x14ac:dyDescent="0.2">
      <c r="A20" s="11" t="s">
        <v>7</v>
      </c>
      <c r="B20" s="17"/>
    </row>
    <row r="21" spans="1:2" s="8" customFormat="1" ht="27" customHeight="1" thickBot="1" x14ac:dyDescent="0.25">
      <c r="A21" s="11" t="s">
        <v>8</v>
      </c>
      <c r="B21" s="12">
        <v>-34090270.359999999</v>
      </c>
    </row>
    <row r="22" spans="1:2" s="8" customFormat="1" ht="27" customHeight="1" thickTop="1" thickBot="1" x14ac:dyDescent="0.25">
      <c r="A22" s="13" t="s">
        <v>9</v>
      </c>
      <c r="B22" s="14">
        <f>SUM(B16:B21)</f>
        <v>183001105.1499998</v>
      </c>
    </row>
    <row r="23" spans="1:2" s="8" customFormat="1" ht="27" customHeight="1" thickTop="1" thickBot="1" x14ac:dyDescent="0.25">
      <c r="A23" s="11" t="s">
        <v>12</v>
      </c>
      <c r="B23" s="18">
        <v>344599</v>
      </c>
    </row>
    <row r="24" spans="1:2" s="21" customFormat="1" ht="27" customHeight="1" thickTop="1" x14ac:dyDescent="0.2">
      <c r="A24" s="19" t="s">
        <v>10</v>
      </c>
      <c r="B24" s="20">
        <f>+B22/B23</f>
        <v>531.05524145455968</v>
      </c>
    </row>
    <row r="25" spans="1:2" x14ac:dyDescent="0.2">
      <c r="B25" s="22"/>
    </row>
    <row r="26" spans="1:2" x14ac:dyDescent="0.2">
      <c r="B26" s="22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Superavit-Deficit</vt:lpstr>
      <vt:lpstr>'Superavit-Deficit'!Área_de_impresión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Fernandez, Eva</dc:creator>
  <cp:lastModifiedBy>Larruzea Marijuan, Estibaliz</cp:lastModifiedBy>
  <dcterms:created xsi:type="dcterms:W3CDTF">2025-05-05T08:23:20Z</dcterms:created>
  <dcterms:modified xsi:type="dcterms:W3CDTF">2026-07-07T08:13:05Z</dcterms:modified>
</cp:coreProperties>
</file>