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6\"/>
    </mc:Choice>
  </mc:AlternateContent>
  <xr:revisionPtr revIDLastSave="0" documentId="13_ncr:1_{46DA6FE8-EEDA-4F11-9D82-A59B0ABF05BE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Capacidad Finan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" l="1"/>
  <c r="B32" i="3"/>
  <c r="B30" i="3" l="1"/>
  <c r="B21" i="3"/>
</calcChain>
</file>

<file path=xl/sharedStrings.xml><?xml version="1.0" encoding="utf-8"?>
<sst xmlns="http://schemas.openxmlformats.org/spreadsheetml/2006/main" count="22" uniqueCount="22">
  <si>
    <t>ARABAKO FORU ALDUNDIA / DIPUTACIÓN FORAL DE ÁLAVA</t>
  </si>
  <si>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</si>
  <si>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</si>
  <si>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</si>
  <si>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</si>
  <si>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</si>
  <si>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</si>
  <si>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</si>
  <si>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</si>
  <si>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</si>
  <si>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</si>
  <si>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</si>
  <si>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</si>
  <si>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</si>
  <si>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</si>
  <si>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</si>
  <si>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</si>
  <si>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</si>
  <si>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PROPORTZIOA: FINANTZAKETARAKO BEHARRIZANA / GAITASUNA ETA ARABAKO BPGd
PROPORCIÓN NECESIDAD / CAPACIDAD DE FINANCIACIÓN / P.I.B. ALAVA</t>
  </si>
  <si>
    <t>2025EKO EKITALDIKO LIKIDAZIOA
LIQUIDACIÓN EJERCICIO 2025</t>
  </si>
  <si>
    <t>5 - Ondare diru sarrerak
       Ingresos patrimoniales</t>
  </si>
  <si>
    <t>2025eko Arabako BPG 2026/06/05an (erreferentzia urtea: 2022)
2025  PIB Álava al 05/06/2065 (año de referencia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</si>
</sst>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8" formatCode="#,##0.00\ \ "/>
    <numFmt numFmtId="169" formatCode="#,##0.00\ \ &quot;(en miles)&quot;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3" xfId="0" applyBorder="1" applyAlignment="1">
      <alignment vertical="center"/>
    </xf>
    <xf numFmtId="165" fontId="8" fillId="0" borderId="2" xfId="0" applyNumberFormat="1" applyFont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/>
    </xf>
    <xf numFmtId="165" fontId="0" fillId="0" borderId="8" xfId="0" applyNumberFormat="1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49" fontId="1" fillId="0" borderId="4" xfId="0" applyNumberFormat="1" applyFont="1" applyBorder="1" applyAlignment="1">
      <alignment horizontal="left" vertical="center" wrapText="1" indent="1"/>
    </xf>
    <xf numFmtId="169" fontId="1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7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3AC54A8-3570-48E0-AE1D-C48D181A0F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19049</xdr:rowOff>
    </xdr:from>
    <xdr:to>
      <xdr:col>1</xdr:col>
      <xdr:colOff>1828800</xdr:colOff>
      <xdr:row>8</xdr:row>
      <xdr:rowOff>161924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92E2E5-11DF-493E-B32E-AA78B6348DC6}"/>
            </a:ext>
          </a:extLst>
        </xdr:cNvPr>
        <xdr:cNvSpPr txBox="1">
          <a:spLocks noChangeArrowheads="1"/>
        </xdr:cNvSpPr>
      </xdr:nvSpPr>
      <xdr:spPr bwMode="auto">
        <a:xfrm>
          <a:off x="781050" y="1024889"/>
          <a:ext cx="4933950" cy="47815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1</xdr:col>
      <xdr:colOff>123825</xdr:colOff>
      <xdr:row>0</xdr:row>
      <xdr:rowOff>114300</xdr:rowOff>
    </xdr:from>
    <xdr:to>
      <xdr:col>1</xdr:col>
      <xdr:colOff>2333625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7C8CF4-BCBB-4D64-89F9-8F4DE19D7EFF}"/>
            </a:ext>
          </a:extLst>
        </xdr:cNvPr>
        <xdr:cNvSpPr txBox="1">
          <a:spLocks noChangeArrowheads="1"/>
        </xdr:cNvSpPr>
      </xdr:nvSpPr>
      <xdr:spPr bwMode="auto">
        <a:xfrm>
          <a:off x="4010025" y="114300"/>
          <a:ext cx="220980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2DE908-0330-4EBA-B141-DAC99FFD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B25C-FCCB-4D97-91E9-77DCDCF56D11}">
  <dimension ref="A11:D39"/>
  <sheetViews>
    <sheetView showGridLines="0" showZeros="0" tabSelected="1" workbookViewId="0">
      <selection activeCell="B15" sqref="B15"/>
    </sheetView>
  </sheetViews>
  <sheetFormatPr baseColWidth="10" defaultColWidth="11.42578125" defaultRowHeight="12.75" x14ac:dyDescent="0.2"/>
  <cols>
    <col min="1" max="1" width="56.7109375" style="12" customWidth="1"/>
    <col min="2" max="2" width="35.7109375" style="12" customWidth="1"/>
    <col min="3" max="16384" width="11.42578125" style="12"/>
  </cols>
  <sheetData>
    <row r="11" spans="1:2" s="1" customFormat="1" ht="21.75" customHeight="1" x14ac:dyDescent="0.2">
      <c r="A11" s="2" t="s">
        <v>0</v>
      </c>
      <c r="B11" s="3"/>
    </row>
    <row r="12" spans="1:2" s="1" customFormat="1" ht="13.5" x14ac:dyDescent="0.2">
      <c r="A12" s="4"/>
      <c r="B12" s="5"/>
    </row>
    <row r="13" spans="1:2" ht="30" customHeight="1" x14ac:dyDescent="0.2">
      <c r="A13" s="15"/>
      <c r="B13" s="6" t="s">
        <v>19</v>
      </c>
    </row>
    <row r="14" spans="1:2" ht="27" customHeight="1" x14ac:dyDescent="0.2">
      <c r="A14" s="16" t="s">
        <v>1</v>
      </c>
      <c r="B14" s="17"/>
    </row>
    <row r="15" spans="1:2" ht="27" customHeight="1" x14ac:dyDescent="0.2">
      <c r="A15" s="18" t="s">
        <v>2</v>
      </c>
      <c r="B15" s="19">
        <v>77634509.969999999</v>
      </c>
    </row>
    <row r="16" spans="1:2" ht="27" customHeight="1" x14ac:dyDescent="0.2">
      <c r="A16" s="18" t="s">
        <v>3</v>
      </c>
      <c r="B16" s="19">
        <v>67670209.560000002</v>
      </c>
    </row>
    <row r="17" spans="1:2" ht="27" customHeight="1" x14ac:dyDescent="0.2">
      <c r="A17" s="18" t="s">
        <v>4</v>
      </c>
      <c r="B17" s="19">
        <v>8839604.6999999993</v>
      </c>
    </row>
    <row r="18" spans="1:2" ht="27" customHeight="1" x14ac:dyDescent="0.2">
      <c r="A18" s="18" t="s">
        <v>5</v>
      </c>
      <c r="B18" s="19">
        <v>3002965925.1100001</v>
      </c>
    </row>
    <row r="19" spans="1:2" ht="27" customHeight="1" x14ac:dyDescent="0.2">
      <c r="A19" s="18" t="s">
        <v>6</v>
      </c>
      <c r="B19" s="19">
        <v>83928360.510000005</v>
      </c>
    </row>
    <row r="20" spans="1:2" ht="27" customHeight="1" thickBot="1" x14ac:dyDescent="0.25">
      <c r="A20" s="20" t="s">
        <v>7</v>
      </c>
      <c r="B20" s="13">
        <v>43461927.93</v>
      </c>
    </row>
    <row r="21" spans="1:2" ht="27" customHeight="1" thickTop="1" thickBot="1" x14ac:dyDescent="0.25">
      <c r="A21" s="8" t="s">
        <v>8</v>
      </c>
      <c r="B21" s="9">
        <f>SUM(B15:B20)</f>
        <v>3284500537.7800002</v>
      </c>
    </row>
    <row r="22" spans="1:2" ht="27" customHeight="1" thickTop="1" x14ac:dyDescent="0.2">
      <c r="A22" s="21" t="s">
        <v>9</v>
      </c>
      <c r="B22" s="17"/>
    </row>
    <row r="23" spans="1:2" ht="27" customHeight="1" x14ac:dyDescent="0.2">
      <c r="A23" s="18" t="s">
        <v>10</v>
      </c>
      <c r="B23" s="19">
        <v>3197138415.52</v>
      </c>
    </row>
    <row r="24" spans="1:2" ht="27" customHeight="1" x14ac:dyDescent="0.2">
      <c r="A24" s="18" t="s">
        <v>11</v>
      </c>
      <c r="B24" s="22">
        <v>0</v>
      </c>
    </row>
    <row r="25" spans="1:2" ht="27" customHeight="1" x14ac:dyDescent="0.2">
      <c r="A25" s="18" t="s">
        <v>12</v>
      </c>
      <c r="B25" s="19">
        <v>5386398.3399999999</v>
      </c>
    </row>
    <row r="26" spans="1:2" ht="27" customHeight="1" x14ac:dyDescent="0.2">
      <c r="A26" s="18" t="s">
        <v>13</v>
      </c>
      <c r="B26" s="19">
        <v>113564508.02</v>
      </c>
    </row>
    <row r="27" spans="1:2" ht="27" customHeight="1" x14ac:dyDescent="0.2">
      <c r="A27" s="18" t="s">
        <v>20</v>
      </c>
      <c r="B27" s="19">
        <v>7243656.6200000001</v>
      </c>
    </row>
    <row r="28" spans="1:2" ht="27" customHeight="1" x14ac:dyDescent="0.2">
      <c r="A28" s="18" t="s">
        <v>14</v>
      </c>
      <c r="B28" s="19">
        <v>200519.35</v>
      </c>
    </row>
    <row r="29" spans="1:2" ht="27" customHeight="1" thickBot="1" x14ac:dyDescent="0.25">
      <c r="A29" s="20" t="s">
        <v>15</v>
      </c>
      <c r="B29" s="23">
        <v>17120721.629999999</v>
      </c>
    </row>
    <row r="30" spans="1:2" ht="27" customHeight="1" thickTop="1" thickBot="1" x14ac:dyDescent="0.25">
      <c r="A30" s="8" t="s">
        <v>16</v>
      </c>
      <c r="B30" s="9">
        <f>SUM(B23:B29)</f>
        <v>3340654219.48</v>
      </c>
    </row>
    <row r="31" spans="1:2" ht="17.25" customHeight="1" thickTop="1" thickBot="1" x14ac:dyDescent="0.25">
      <c r="A31" s="24"/>
      <c r="B31" s="25"/>
    </row>
    <row r="32" spans="1:2" ht="27" customHeight="1" thickTop="1" thickBot="1" x14ac:dyDescent="0.25">
      <c r="A32" s="8" t="s">
        <v>17</v>
      </c>
      <c r="B32" s="9">
        <f>+B30-B21</f>
        <v>56153681.699999809</v>
      </c>
    </row>
    <row r="33" spans="1:4" ht="43.5" customHeight="1" thickTop="1" thickBot="1" x14ac:dyDescent="0.25">
      <c r="A33" s="26" t="s">
        <v>21</v>
      </c>
      <c r="B33" s="27">
        <v>16465454</v>
      </c>
      <c r="C33" s="7"/>
      <c r="D33" s="28"/>
    </row>
    <row r="34" spans="1:4" s="11" customFormat="1" ht="51.75" thickTop="1" x14ac:dyDescent="0.2">
      <c r="A34" s="10" t="s">
        <v>18</v>
      </c>
      <c r="B34" s="29">
        <f>+B32/(B33*1000)</f>
        <v>3.4103937674600294E-3</v>
      </c>
    </row>
    <row r="35" spans="1:4" x14ac:dyDescent="0.2">
      <c r="B35" s="14"/>
    </row>
    <row r="36" spans="1:4" x14ac:dyDescent="0.2">
      <c r="B36"/>
    </row>
    <row r="39" spans="1:4" x14ac:dyDescent="0.2">
      <c r="B39" s="14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2026-07-07T08:27:51Z</dcterms:modified>
</cp:coreProperties>
</file>