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etribuciones\"/>
    </mc:Choice>
  </mc:AlternateContent>
  <xr:revisionPtr revIDLastSave="0" documentId="8_{EEA55A78-FA0B-4C3E-9949-672DD1C69B2C}" xr6:coauthVersionLast="47" xr6:coauthVersionMax="47" xr10:uidLastSave="{00000000-0000-0000-0000-000000000000}"/>
  <bookViews>
    <workbookView xWindow="-120" yWindow="-120" windowWidth="20730" windowHeight="11160" xr2:uid="{881FDFBF-446F-4CEC-915F-B57A70AAD6BC}"/>
  </bookViews>
  <sheets>
    <sheet name="Ordainsariak-Retribucione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" i="1" l="1"/>
  <c r="G46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H2" i="1"/>
  <c r="G2" i="1"/>
</calcChain>
</file>

<file path=xl/sharedStrings.xml><?xml version="1.0" encoding="utf-8"?>
<sst xmlns="http://schemas.openxmlformats.org/spreadsheetml/2006/main" count="30" uniqueCount="26">
  <si>
    <t>Sailkapen taldea
Grupo Clasificación</t>
  </si>
  <si>
    <t>Destino Osagarri maila
Nivel Complemento Destino</t>
  </si>
  <si>
    <t xml:space="preserve">Complemento de destino anual
Urteko destino osagarria
</t>
  </si>
  <si>
    <t xml:space="preserve">Urteko oinarrizko soldata
Sueldo base anual
</t>
  </si>
  <si>
    <r>
      <t xml:space="preserve">Urteko osagarri Espezifikoa
Complemento Específico anual
</t>
    </r>
    <r>
      <rPr>
        <b/>
        <sz val="10"/>
        <rFont val="Arial"/>
        <family val="2"/>
      </rPr>
      <t>Gutxienekoa/Mínimo</t>
    </r>
  </si>
  <si>
    <r>
      <t xml:space="preserve">Urteko osagarri Espezifikoa
Complemento Específico anual
</t>
    </r>
    <r>
      <rPr>
        <b/>
        <sz val="10"/>
        <rFont val="Arial"/>
        <family val="2"/>
      </rPr>
      <t>Gehienekoa/Máximo</t>
    </r>
  </si>
  <si>
    <r>
      <t xml:space="preserve">Urteko soldata gordina
Sueldo Anual Bruto
</t>
    </r>
    <r>
      <rPr>
        <b/>
        <sz val="10"/>
        <rFont val="Arial"/>
        <family val="2"/>
      </rPr>
      <t>Gutxienekoa/Mínimo</t>
    </r>
  </si>
  <si>
    <r>
      <t xml:space="preserve">Urteko soldata gordina
Sueldo Anual Bruto
</t>
    </r>
    <r>
      <rPr>
        <b/>
        <sz val="10"/>
        <rFont val="Arial"/>
        <family val="2"/>
      </rPr>
      <t>Gehienekoa/Máximo</t>
    </r>
  </si>
  <si>
    <t>A1</t>
  </si>
  <si>
    <t>A1A2</t>
  </si>
  <si>
    <t>A2</t>
  </si>
  <si>
    <t>A2C1</t>
  </si>
  <si>
    <t>C1</t>
  </si>
  <si>
    <t>C1C2</t>
  </si>
  <si>
    <t>C2</t>
  </si>
  <si>
    <t>C2AP</t>
  </si>
  <si>
    <t>Hirurtekoak urteko
Trienios anuales</t>
  </si>
  <si>
    <t>Produktibitate osagarria
Complemento de productividad</t>
  </si>
  <si>
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
(*ARCEPAFEren hirurtekoaren balioa) HIlabete
 x
 15 -(LLPPren hirurtekoaren balioa) HIlabete x 14
/15 = 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
(Valor trienio Arcepafe) Mes
 x
 15 -(Valor trienio LLPP) Mes x 14
/15
**ARCEPAFE: Corresponde al trienio a)
</t>
  </si>
  <si>
    <t>AP</t>
  </si>
  <si>
    <t>actualizacion: 20/11/2023</t>
  </si>
  <si>
    <t>(597,96 x Hirurtekoaren unitate balioa urtean-Valor unitario del trienio en cómputo anual) 
+
(30,76 x Hirurtekoaren unitate balioa urtean-Valor unitario del trienio en cómputo anualx 2 hilabete-meses</t>
  </si>
  <si>
    <t>(487,56 x Hirurtekoaren unitate balioa urtean-Valor unitario del trienio en cómputo anual)  
+
(29,62 x Hirurtekoaren unitate balioa urtean-Valor unitario del trienio en cómputo anual x 2 hilabete-meses)</t>
  </si>
  <si>
    <t>(369,12 x Hirurtekoaren unitate balioa urtean-Valor unitario del trienio en cómputo anual)  
+
(26,55 x Hirurtekoaren unitate balioa urtean-Valor unitario del trienio en cómputo anual x 2 hilabete-meses)</t>
  </si>
  <si>
    <t>(251,28 x Hirurtekoaren unitate balioa urtean-Valor unitario del trienio en cómputo anual)  
+
(20,72 x Hirurtekoaren unitate balioa urtean-Valor unitario del trienio en cómputo anual x 2 hilabete-meses)</t>
  </si>
  <si>
    <t>(189,12 x Hirurtekoaren unitate balioa urtean-Valor unitario del trienio en cómputo anual)  
+
(15,76 x Hirurtekoaren unitate balioa urtean-Valor unitario del trienio en cómputo anual x 2 hilabete-meses)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</si>
</sst>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7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4" fontId="5" fillId="2" borderId="11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19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 wrapText="1"/>
    </xf>
    <xf numFmtId="4" fontId="4" fillId="0" borderId="34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4" fontId="4" fillId="0" borderId="35" xfId="0" applyNumberFormat="1" applyFont="1" applyBorder="1" applyAlignment="1">
      <alignment horizontal="center"/>
    </xf>
    <xf numFmtId="4" fontId="4" fillId="0" borderId="36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0" fillId="0" borderId="26" xfId="0" applyNumberFormat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center"/>
    </xf>
    <xf numFmtId="4" fontId="4" fillId="0" borderId="40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4" fontId="4" fillId="0" borderId="41" xfId="0" applyNumberFormat="1" applyFont="1" applyBorder="1" applyAlignment="1">
      <alignment horizontal="center"/>
    </xf>
    <xf numFmtId="4" fontId="4" fillId="0" borderId="42" xfId="0" applyNumberFormat="1" applyFont="1" applyBorder="1" applyAlignment="1">
      <alignment horizontal="center"/>
    </xf>
    <xf numFmtId="4" fontId="4" fillId="0" borderId="43" xfId="0" applyNumberFormat="1" applyFont="1" applyBorder="1" applyAlignment="1">
      <alignment horizontal="center"/>
    </xf>
    <xf numFmtId="0" fontId="0" fillId="0" borderId="38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5" fillId="2" borderId="27" xfId="0" applyNumberFormat="1" applyFont="1" applyFill="1" applyBorder="1" applyAlignment="1">
      <alignment horizontal="center" vertical="center"/>
    </xf>
    <xf numFmtId="4" fontId="4" fillId="0" borderId="37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0" fillId="3" borderId="0" xfId="0" applyFill="1"/>
    <xf numFmtId="0" fontId="0" fillId="2" borderId="28" xfId="0" applyFill="1" applyBorder="1"/>
    <xf numFmtId="0" fontId="0" fillId="2" borderId="0" xfId="0" applyFill="1" applyAlignment="1">
      <alignment wrapText="1"/>
    </xf>
    <xf numFmtId="0" fontId="1" fillId="4" borderId="32" xfId="0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/>
    </xf>
    <xf numFmtId="4" fontId="0" fillId="4" borderId="11" xfId="0" applyNumberFormat="1" applyFill="1" applyBorder="1" applyAlignment="1">
      <alignment horizontal="center"/>
    </xf>
    <xf numFmtId="4" fontId="0" fillId="4" borderId="12" xfId="0" applyNumberFormat="1" applyFill="1" applyBorder="1" applyAlignment="1">
      <alignment horizontal="center"/>
    </xf>
    <xf numFmtId="4" fontId="0" fillId="4" borderId="15" xfId="0" applyNumberFormat="1" applyFill="1" applyBorder="1" applyAlignment="1">
      <alignment horizontal="center"/>
    </xf>
    <xf numFmtId="4" fontId="5" fillId="4" borderId="17" xfId="0" applyNumberFormat="1" applyFont="1" applyFill="1" applyBorder="1" applyAlignment="1">
      <alignment horizontal="center"/>
    </xf>
    <xf numFmtId="4" fontId="5" fillId="4" borderId="18" xfId="0" applyNumberFormat="1" applyFont="1" applyFill="1" applyBorder="1" applyAlignment="1">
      <alignment horizontal="center"/>
    </xf>
    <xf numFmtId="4" fontId="0" fillId="4" borderId="8" xfId="0" applyNumberFormat="1" applyFill="1" applyBorder="1" applyAlignment="1">
      <alignment horizontal="center"/>
    </xf>
    <xf numFmtId="4" fontId="0" fillId="4" borderId="0" xfId="0" applyNumberFormat="1" applyFill="1" applyAlignment="1">
      <alignment horizontal="center"/>
    </xf>
    <xf numFmtId="4" fontId="0" fillId="4" borderId="19" xfId="0" applyNumberFormat="1" applyFill="1" applyBorder="1" applyAlignment="1">
      <alignment horizontal="center"/>
    </xf>
    <xf numFmtId="4" fontId="0" fillId="4" borderId="20" xfId="0" applyNumberFormat="1" applyFill="1" applyBorder="1" applyAlignment="1">
      <alignment horizontal="center"/>
    </xf>
    <xf numFmtId="4" fontId="0" fillId="4" borderId="16" xfId="0" applyNumberFormat="1" applyFill="1" applyBorder="1" applyAlignment="1">
      <alignment horizontal="center"/>
    </xf>
    <xf numFmtId="4" fontId="0" fillId="4" borderId="19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6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A0DE7D5-FE0E-461C-A468-69EE53164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1AC0-BAC3-45FC-B37A-4528A7D8C034}">
  <dimension ref="A1:J129"/>
  <sheetViews>
    <sheetView tabSelected="1" zoomScale="85" zoomScaleNormal="85" workbookViewId="0">
      <selection activeCell="I47" sqref="I47"/>
    </sheetView>
  </sheetViews>
  <sheetFormatPr baseColWidth="10" defaultRowHeight="15" x14ac:dyDescent="0.25"/>
  <cols>
    <col min="1" max="1" width="35.42578125" customWidth="1"/>
    <col min="2" max="2" width="25.140625" customWidth="1"/>
    <col min="3" max="3" width="17.140625" bestFit="1" customWidth="1"/>
    <col min="4" max="4" width="17.28515625" bestFit="1" customWidth="1"/>
    <col min="5" max="5" width="22" style="54" customWidth="1"/>
    <col min="6" max="6" width="19.85546875" style="54" customWidth="1"/>
    <col min="7" max="7" width="23.5703125" bestFit="1" customWidth="1"/>
    <col min="8" max="8" width="34.28515625" customWidth="1"/>
    <col min="9" max="9" width="84.5703125" customWidth="1"/>
    <col min="10" max="10" width="57" customWidth="1"/>
  </cols>
  <sheetData>
    <row r="1" spans="1:10" s="6" customFormat="1" ht="7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7" t="s">
        <v>4</v>
      </c>
      <c r="F1" s="57" t="s">
        <v>5</v>
      </c>
      <c r="G1" s="27" t="s">
        <v>6</v>
      </c>
      <c r="H1" s="5" t="s">
        <v>7</v>
      </c>
      <c r="I1" s="5" t="s">
        <v>16</v>
      </c>
      <c r="J1" s="5" t="s">
        <v>17</v>
      </c>
    </row>
    <row r="2" spans="1:10" x14ac:dyDescent="0.25">
      <c r="A2" s="85" t="s">
        <v>8</v>
      </c>
      <c r="B2" s="7">
        <v>21</v>
      </c>
      <c r="C2" s="19">
        <v>9161.25</v>
      </c>
      <c r="D2" s="19">
        <v>17133</v>
      </c>
      <c r="E2" s="58">
        <v>24180.15</v>
      </c>
      <c r="F2" s="58">
        <v>24180.15</v>
      </c>
      <c r="G2" s="31">
        <f>C2+D2+E2</f>
        <v>50474.400000000001</v>
      </c>
      <c r="H2" s="28">
        <f>C2+D2+F2</f>
        <v>50474.400000000001</v>
      </c>
      <c r="I2" s="74" t="s">
        <v>21</v>
      </c>
      <c r="J2" s="70" t="s">
        <v>18</v>
      </c>
    </row>
    <row r="3" spans="1:10" x14ac:dyDescent="0.25">
      <c r="A3" s="86"/>
      <c r="B3" s="10">
        <v>23</v>
      </c>
      <c r="C3" s="11">
        <v>10677.34</v>
      </c>
      <c r="D3" s="11">
        <v>17133</v>
      </c>
      <c r="E3" s="59">
        <v>27109.8</v>
      </c>
      <c r="F3" s="60">
        <v>34608.75</v>
      </c>
      <c r="G3" s="32">
        <f t="shared" ref="G3:G46" si="0">C3+D3+E3</f>
        <v>54920.14</v>
      </c>
      <c r="H3" s="12">
        <f t="shared" ref="H3:H46" si="1">C3+D3+F3</f>
        <v>62419.09</v>
      </c>
      <c r="I3" s="75"/>
      <c r="J3" s="71"/>
    </row>
    <row r="4" spans="1:10" x14ac:dyDescent="0.25">
      <c r="A4" s="86"/>
      <c r="B4" s="10">
        <v>24</v>
      </c>
      <c r="C4" s="13">
        <v>11498.35</v>
      </c>
      <c r="D4" s="11">
        <v>17133</v>
      </c>
      <c r="E4" s="59">
        <v>34805.25</v>
      </c>
      <c r="F4" s="61">
        <v>36840.75</v>
      </c>
      <c r="G4" s="32">
        <f t="shared" si="0"/>
        <v>63436.6</v>
      </c>
      <c r="H4" s="12">
        <f t="shared" si="1"/>
        <v>65472.1</v>
      </c>
      <c r="I4" s="75"/>
      <c r="J4" s="71"/>
    </row>
    <row r="5" spans="1:10" x14ac:dyDescent="0.25">
      <c r="A5" s="86"/>
      <c r="B5" s="10">
        <v>25</v>
      </c>
      <c r="C5" s="14">
        <v>12256.5</v>
      </c>
      <c r="D5" s="11">
        <v>17133</v>
      </c>
      <c r="E5" s="62">
        <v>35779.050000000003</v>
      </c>
      <c r="F5" s="63">
        <v>47812.95</v>
      </c>
      <c r="G5" s="32">
        <f t="shared" si="0"/>
        <v>65168.55</v>
      </c>
      <c r="H5" s="12">
        <f t="shared" si="1"/>
        <v>77202.45</v>
      </c>
      <c r="I5" s="75"/>
      <c r="J5" s="71"/>
    </row>
    <row r="6" spans="1:10" x14ac:dyDescent="0.25">
      <c r="A6" s="86"/>
      <c r="B6" s="10">
        <v>26</v>
      </c>
      <c r="C6" s="11">
        <v>14151.6</v>
      </c>
      <c r="D6" s="11">
        <v>17133</v>
      </c>
      <c r="E6" s="64">
        <v>36687.15</v>
      </c>
      <c r="F6" s="60">
        <v>56112.75</v>
      </c>
      <c r="G6" s="32">
        <f t="shared" si="0"/>
        <v>67971.75</v>
      </c>
      <c r="H6" s="12">
        <f t="shared" si="1"/>
        <v>87397.35</v>
      </c>
      <c r="I6" s="75"/>
      <c r="J6" s="71"/>
    </row>
    <row r="7" spans="1:10" x14ac:dyDescent="0.25">
      <c r="A7" s="86"/>
      <c r="B7" s="10">
        <v>27</v>
      </c>
      <c r="C7" s="13">
        <v>16046.7</v>
      </c>
      <c r="D7" s="11">
        <v>17133</v>
      </c>
      <c r="E7" s="59">
        <v>50503.8</v>
      </c>
      <c r="F7" s="65">
        <v>55503.15</v>
      </c>
      <c r="G7" s="32">
        <f t="shared" si="0"/>
        <v>83683.5</v>
      </c>
      <c r="H7" s="12">
        <f t="shared" si="1"/>
        <v>88682.85</v>
      </c>
      <c r="I7" s="75"/>
      <c r="J7" s="71"/>
    </row>
    <row r="8" spans="1:10" x14ac:dyDescent="0.25">
      <c r="A8" s="86"/>
      <c r="B8" s="10">
        <v>28</v>
      </c>
      <c r="C8" s="15">
        <v>18068.310000000001</v>
      </c>
      <c r="D8" s="11">
        <v>17133</v>
      </c>
      <c r="E8" s="59">
        <v>49946.400000000001</v>
      </c>
      <c r="F8" s="61">
        <v>68336.399999999994</v>
      </c>
      <c r="G8" s="32">
        <f t="shared" si="0"/>
        <v>85147.709999999992</v>
      </c>
      <c r="H8" s="12">
        <f t="shared" si="1"/>
        <v>103537.70999999999</v>
      </c>
      <c r="I8" s="75"/>
      <c r="J8" s="71"/>
    </row>
    <row r="9" spans="1:10" x14ac:dyDescent="0.25">
      <c r="A9" s="86"/>
      <c r="B9" s="10">
        <v>29</v>
      </c>
      <c r="C9" s="14">
        <v>20216.169999999998</v>
      </c>
      <c r="D9" s="11">
        <v>17133</v>
      </c>
      <c r="E9" s="59">
        <v>53011.95</v>
      </c>
      <c r="F9" s="61">
        <v>54440.4</v>
      </c>
      <c r="G9" s="32">
        <f t="shared" si="0"/>
        <v>90361.12</v>
      </c>
      <c r="H9" s="12">
        <f t="shared" si="1"/>
        <v>91789.57</v>
      </c>
      <c r="I9" s="75"/>
      <c r="J9" s="71"/>
    </row>
    <row r="10" spans="1:10" ht="15" customHeight="1" thickBot="1" x14ac:dyDescent="0.3">
      <c r="A10" s="86"/>
      <c r="B10" s="10">
        <v>30</v>
      </c>
      <c r="C10" s="15">
        <v>22743.45</v>
      </c>
      <c r="D10" s="16">
        <v>17133</v>
      </c>
      <c r="E10" s="66">
        <v>56251.65</v>
      </c>
      <c r="F10" s="67">
        <v>68785.5</v>
      </c>
      <c r="G10" s="33">
        <f t="shared" si="0"/>
        <v>96128.1</v>
      </c>
      <c r="H10" s="17">
        <f t="shared" si="1"/>
        <v>108661.95</v>
      </c>
      <c r="I10" s="75"/>
      <c r="J10" s="71"/>
    </row>
    <row r="11" spans="1:10" x14ac:dyDescent="0.25">
      <c r="A11" s="87" t="s">
        <v>9</v>
      </c>
      <c r="B11" s="7">
        <v>21</v>
      </c>
      <c r="C11" s="19">
        <v>9161.25</v>
      </c>
      <c r="D11" s="8">
        <v>17133</v>
      </c>
      <c r="E11" s="64">
        <v>28911.599999999999</v>
      </c>
      <c r="F11" s="64">
        <v>28911.599999999999</v>
      </c>
      <c r="G11" s="31">
        <f t="shared" si="0"/>
        <v>55205.85</v>
      </c>
      <c r="H11" s="28">
        <f t="shared" si="1"/>
        <v>55205.85</v>
      </c>
      <c r="I11" s="74" t="s">
        <v>21</v>
      </c>
      <c r="J11" s="72"/>
    </row>
    <row r="12" spans="1:10" x14ac:dyDescent="0.25">
      <c r="A12" s="88"/>
      <c r="B12" s="10">
        <v>22</v>
      </c>
      <c r="C12" s="11">
        <v>9918.9</v>
      </c>
      <c r="D12" s="8">
        <v>17133</v>
      </c>
      <c r="E12" s="59">
        <v>33546</v>
      </c>
      <c r="F12" s="61">
        <v>35331.300000000003</v>
      </c>
      <c r="G12" s="32">
        <f t="shared" si="0"/>
        <v>60597.9</v>
      </c>
      <c r="H12" s="12">
        <f t="shared" si="1"/>
        <v>62383.200000000004</v>
      </c>
      <c r="I12" s="75"/>
      <c r="J12" s="72"/>
    </row>
    <row r="13" spans="1:10" x14ac:dyDescent="0.25">
      <c r="A13" s="88"/>
      <c r="B13" s="10">
        <v>23</v>
      </c>
      <c r="C13" s="11">
        <v>10677.34</v>
      </c>
      <c r="D13" s="8">
        <v>17133</v>
      </c>
      <c r="E13" s="59">
        <v>44142.9</v>
      </c>
      <c r="F13" s="61">
        <v>44142.9</v>
      </c>
      <c r="G13" s="32">
        <f t="shared" si="0"/>
        <v>71953.240000000005</v>
      </c>
      <c r="H13" s="12">
        <f t="shared" si="1"/>
        <v>71953.240000000005</v>
      </c>
      <c r="I13" s="75"/>
      <c r="J13" s="72"/>
    </row>
    <row r="14" spans="1:10" x14ac:dyDescent="0.25">
      <c r="A14" s="88"/>
      <c r="B14" s="10">
        <v>24</v>
      </c>
      <c r="C14" s="13">
        <v>11498.35</v>
      </c>
      <c r="D14" s="8">
        <v>17133</v>
      </c>
      <c r="E14" s="59">
        <v>47713.95</v>
      </c>
      <c r="F14" s="59">
        <v>47713.95</v>
      </c>
      <c r="G14" s="32">
        <f t="shared" si="0"/>
        <v>76345.299999999988</v>
      </c>
      <c r="H14" s="12">
        <f t="shared" si="1"/>
        <v>76345.299999999988</v>
      </c>
      <c r="I14" s="75"/>
      <c r="J14" s="72"/>
    </row>
    <row r="15" spans="1:10" x14ac:dyDescent="0.25">
      <c r="A15" s="88"/>
      <c r="B15" s="10">
        <v>25</v>
      </c>
      <c r="C15" s="14">
        <v>12256.5</v>
      </c>
      <c r="D15" s="8">
        <v>17133</v>
      </c>
      <c r="E15" s="59">
        <v>43813.5</v>
      </c>
      <c r="F15" s="59">
        <v>51651.6</v>
      </c>
      <c r="G15" s="32">
        <f t="shared" si="0"/>
        <v>73203</v>
      </c>
      <c r="H15" s="12">
        <f t="shared" si="1"/>
        <v>81041.100000000006</v>
      </c>
      <c r="I15" s="75"/>
      <c r="J15" s="72"/>
    </row>
    <row r="16" spans="1:10" ht="15.75" thickBot="1" x14ac:dyDescent="0.3">
      <c r="A16" s="89"/>
      <c r="B16" s="10">
        <v>26</v>
      </c>
      <c r="C16" s="11">
        <v>14151.6</v>
      </c>
      <c r="D16" s="16">
        <v>17133</v>
      </c>
      <c r="E16" s="66">
        <v>47917.5</v>
      </c>
      <c r="F16" s="67">
        <v>51577.65</v>
      </c>
      <c r="G16" s="33">
        <f t="shared" si="0"/>
        <v>79202.100000000006</v>
      </c>
      <c r="H16" s="17">
        <f t="shared" si="1"/>
        <v>82862.25</v>
      </c>
      <c r="I16" s="75"/>
      <c r="J16" s="72"/>
    </row>
    <row r="17" spans="1:10" ht="15" customHeight="1" x14ac:dyDescent="0.25">
      <c r="A17" s="87" t="s">
        <v>10</v>
      </c>
      <c r="B17" s="7">
        <v>19</v>
      </c>
      <c r="C17" s="19">
        <v>8023.95</v>
      </c>
      <c r="D17" s="9">
        <v>15065.7</v>
      </c>
      <c r="E17" s="64">
        <v>23635.35</v>
      </c>
      <c r="F17" s="64">
        <v>23635.35</v>
      </c>
      <c r="G17" s="31">
        <f t="shared" si="0"/>
        <v>46725</v>
      </c>
      <c r="H17" s="28">
        <f t="shared" si="1"/>
        <v>46725</v>
      </c>
      <c r="I17" s="74" t="s">
        <v>22</v>
      </c>
      <c r="J17" s="72"/>
    </row>
    <row r="18" spans="1:10" x14ac:dyDescent="0.25">
      <c r="A18" s="88"/>
      <c r="B18" s="10">
        <v>20</v>
      </c>
      <c r="C18" s="11">
        <v>8529.7900000000009</v>
      </c>
      <c r="D18" s="9">
        <v>15065.7</v>
      </c>
      <c r="E18" s="59">
        <v>25218.45</v>
      </c>
      <c r="F18" s="59">
        <v>25218.45</v>
      </c>
      <c r="G18" s="32">
        <f t="shared" si="0"/>
        <v>48813.94</v>
      </c>
      <c r="H18" s="12">
        <f t="shared" si="1"/>
        <v>48813.94</v>
      </c>
      <c r="I18" s="75"/>
      <c r="J18" s="72"/>
    </row>
    <row r="19" spans="1:10" x14ac:dyDescent="0.25">
      <c r="A19" s="88"/>
      <c r="B19" s="10">
        <v>21</v>
      </c>
      <c r="C19" s="8">
        <v>9161.25</v>
      </c>
      <c r="D19" s="9">
        <v>15065.7</v>
      </c>
      <c r="E19" s="59">
        <v>29371.95</v>
      </c>
      <c r="F19" s="61">
        <v>33014.25</v>
      </c>
      <c r="G19" s="32">
        <f t="shared" si="0"/>
        <v>53598.9</v>
      </c>
      <c r="H19" s="12">
        <f t="shared" si="1"/>
        <v>57241.2</v>
      </c>
      <c r="I19" s="75"/>
      <c r="J19" s="72"/>
    </row>
    <row r="20" spans="1:10" x14ac:dyDescent="0.25">
      <c r="A20" s="88"/>
      <c r="B20" s="10">
        <v>22</v>
      </c>
      <c r="C20" s="11">
        <v>9918.9</v>
      </c>
      <c r="D20" s="9">
        <v>15065.7</v>
      </c>
      <c r="E20" s="59">
        <v>35702.550000000003</v>
      </c>
      <c r="F20" s="61">
        <v>46236.6</v>
      </c>
      <c r="G20" s="32">
        <f t="shared" si="0"/>
        <v>60687.15</v>
      </c>
      <c r="H20" s="12">
        <f t="shared" si="1"/>
        <v>71221.2</v>
      </c>
      <c r="I20" s="75"/>
      <c r="J20" s="72"/>
    </row>
    <row r="21" spans="1:10" x14ac:dyDescent="0.25">
      <c r="A21" s="88"/>
      <c r="B21" s="10">
        <v>23</v>
      </c>
      <c r="C21" s="11">
        <v>10677.34</v>
      </c>
      <c r="D21" s="9">
        <v>15065.7</v>
      </c>
      <c r="E21" s="59">
        <v>44942.55</v>
      </c>
      <c r="F21" s="61">
        <v>46031.7</v>
      </c>
      <c r="G21" s="32">
        <f t="shared" si="0"/>
        <v>70685.59</v>
      </c>
      <c r="H21" s="12">
        <f t="shared" si="1"/>
        <v>71774.739999999991</v>
      </c>
      <c r="I21" s="75"/>
      <c r="J21" s="72"/>
    </row>
    <row r="22" spans="1:10" ht="15.75" thickBot="1" x14ac:dyDescent="0.3">
      <c r="A22" s="89"/>
      <c r="B22" s="25">
        <v>25</v>
      </c>
      <c r="C22" s="14">
        <v>12256.5</v>
      </c>
      <c r="D22" s="16">
        <v>15065.7</v>
      </c>
      <c r="E22" s="66">
        <v>48808.95</v>
      </c>
      <c r="F22" s="67">
        <v>48808.95</v>
      </c>
      <c r="G22" s="33">
        <f t="shared" si="0"/>
        <v>76131.149999999994</v>
      </c>
      <c r="H22" s="17">
        <f t="shared" si="1"/>
        <v>76131.149999999994</v>
      </c>
      <c r="I22" s="75"/>
      <c r="J22" s="72"/>
    </row>
    <row r="23" spans="1:10" x14ac:dyDescent="0.25">
      <c r="A23" s="82" t="s">
        <v>11</v>
      </c>
      <c r="B23" s="26">
        <v>17</v>
      </c>
      <c r="C23" s="34">
        <v>7075.79</v>
      </c>
      <c r="D23" s="9">
        <v>15065.7</v>
      </c>
      <c r="E23" s="64">
        <v>23565.75</v>
      </c>
      <c r="F23" s="64">
        <v>23565.75</v>
      </c>
      <c r="G23" s="31">
        <f t="shared" si="0"/>
        <v>45707.240000000005</v>
      </c>
      <c r="H23" s="28">
        <f t="shared" si="1"/>
        <v>45707.240000000005</v>
      </c>
      <c r="I23" s="74" t="s">
        <v>22</v>
      </c>
      <c r="J23" s="72"/>
    </row>
    <row r="24" spans="1:10" x14ac:dyDescent="0.25">
      <c r="A24" s="83"/>
      <c r="B24" s="18">
        <v>19</v>
      </c>
      <c r="C24" s="11">
        <v>8023.95</v>
      </c>
      <c r="D24" s="9">
        <v>15065.7</v>
      </c>
      <c r="E24" s="59">
        <v>24081.75</v>
      </c>
      <c r="F24" s="61">
        <v>28045.35</v>
      </c>
      <c r="G24" s="32">
        <f t="shared" si="0"/>
        <v>47171.4</v>
      </c>
      <c r="H24" s="12">
        <f t="shared" si="1"/>
        <v>51135</v>
      </c>
      <c r="I24" s="75"/>
      <c r="J24" s="72"/>
    </row>
    <row r="25" spans="1:10" x14ac:dyDescent="0.25">
      <c r="A25" s="83"/>
      <c r="B25" s="18">
        <v>20</v>
      </c>
      <c r="C25" s="11">
        <v>8529.7900000000009</v>
      </c>
      <c r="D25" s="9">
        <v>15065.7</v>
      </c>
      <c r="E25" s="59">
        <v>33163.65</v>
      </c>
      <c r="F25" s="61">
        <v>33163.65</v>
      </c>
      <c r="G25" s="32">
        <f t="shared" si="0"/>
        <v>56759.14</v>
      </c>
      <c r="H25" s="12">
        <f t="shared" si="1"/>
        <v>56759.14</v>
      </c>
      <c r="I25" s="75"/>
      <c r="J25" s="72"/>
    </row>
    <row r="26" spans="1:10" x14ac:dyDescent="0.25">
      <c r="A26" s="83"/>
      <c r="B26" s="10">
        <v>21</v>
      </c>
      <c r="C26" s="8">
        <v>9161.25</v>
      </c>
      <c r="D26" s="9">
        <v>15065.7</v>
      </c>
      <c r="E26" s="59">
        <v>37888.5</v>
      </c>
      <c r="F26" s="61">
        <v>37888.5</v>
      </c>
      <c r="G26" s="32">
        <f t="shared" si="0"/>
        <v>62115.45</v>
      </c>
      <c r="H26" s="12">
        <f t="shared" si="1"/>
        <v>62115.45</v>
      </c>
      <c r="I26" s="75"/>
      <c r="J26" s="72"/>
    </row>
    <row r="27" spans="1:10" ht="15.75" thickBot="1" x14ac:dyDescent="0.3">
      <c r="A27" s="84"/>
      <c r="B27" s="10">
        <v>22</v>
      </c>
      <c r="C27" s="11">
        <v>9918.9</v>
      </c>
      <c r="D27" s="9">
        <v>15065.7</v>
      </c>
      <c r="E27" s="66">
        <v>43290.6</v>
      </c>
      <c r="F27" s="67">
        <v>43290.6</v>
      </c>
      <c r="G27" s="33">
        <f t="shared" si="0"/>
        <v>68275.199999999997</v>
      </c>
      <c r="H27" s="17">
        <f t="shared" si="1"/>
        <v>68275.199999999997</v>
      </c>
      <c r="I27" s="75"/>
      <c r="J27" s="72"/>
    </row>
    <row r="28" spans="1:10" x14ac:dyDescent="0.25">
      <c r="A28" s="87" t="s">
        <v>12</v>
      </c>
      <c r="B28" s="7">
        <v>15</v>
      </c>
      <c r="C28" s="19">
        <v>6191.91</v>
      </c>
      <c r="D28" s="35">
        <v>11538.75</v>
      </c>
      <c r="E28" s="64">
        <v>23495.25</v>
      </c>
      <c r="F28" s="64">
        <v>23495.25</v>
      </c>
      <c r="G28" s="31">
        <f t="shared" si="0"/>
        <v>41225.910000000003</v>
      </c>
      <c r="H28" s="28">
        <f t="shared" si="1"/>
        <v>41225.910000000003</v>
      </c>
      <c r="I28" s="74" t="s">
        <v>23</v>
      </c>
      <c r="J28" s="72"/>
    </row>
    <row r="29" spans="1:10" x14ac:dyDescent="0.25">
      <c r="A29" s="90"/>
      <c r="B29" s="18">
        <v>16</v>
      </c>
      <c r="C29" s="11">
        <v>6633.9</v>
      </c>
      <c r="D29" s="21">
        <v>11538.75</v>
      </c>
      <c r="E29" s="59">
        <v>22196.1</v>
      </c>
      <c r="F29" s="61">
        <v>26570.55</v>
      </c>
      <c r="G29" s="32">
        <f t="shared" si="0"/>
        <v>40368.75</v>
      </c>
      <c r="H29" s="12">
        <f t="shared" si="1"/>
        <v>44743.199999999997</v>
      </c>
      <c r="I29" s="75"/>
      <c r="J29" s="72"/>
    </row>
    <row r="30" spans="1:10" x14ac:dyDescent="0.25">
      <c r="A30" s="90"/>
      <c r="B30" s="18">
        <v>17</v>
      </c>
      <c r="C30" s="13">
        <v>7075.79</v>
      </c>
      <c r="D30" s="21">
        <v>11538.75</v>
      </c>
      <c r="E30" s="59">
        <v>21968.55</v>
      </c>
      <c r="F30" s="61">
        <v>24664.5</v>
      </c>
      <c r="G30" s="32">
        <f t="shared" si="0"/>
        <v>40583.089999999997</v>
      </c>
      <c r="H30" s="12">
        <f t="shared" si="1"/>
        <v>43279.040000000001</v>
      </c>
      <c r="I30" s="75"/>
      <c r="J30" s="72"/>
    </row>
    <row r="31" spans="1:10" x14ac:dyDescent="0.25">
      <c r="A31" s="88"/>
      <c r="B31" s="10">
        <v>18</v>
      </c>
      <c r="C31" s="11">
        <v>7518.8</v>
      </c>
      <c r="D31" s="21">
        <v>11538.75</v>
      </c>
      <c r="E31" s="59">
        <v>24150.15</v>
      </c>
      <c r="F31" s="61">
        <v>24685.8</v>
      </c>
      <c r="G31" s="32">
        <f t="shared" si="0"/>
        <v>43207.7</v>
      </c>
      <c r="H31" s="12">
        <f t="shared" si="1"/>
        <v>43743.35</v>
      </c>
      <c r="I31" s="75"/>
      <c r="J31" s="72"/>
    </row>
    <row r="32" spans="1:10" ht="15.75" thickBot="1" x14ac:dyDescent="0.3">
      <c r="A32" s="89"/>
      <c r="B32" s="20">
        <v>19</v>
      </c>
      <c r="C32" s="11">
        <v>8023.95</v>
      </c>
      <c r="D32" s="23">
        <v>11538.75</v>
      </c>
      <c r="E32" s="66">
        <v>26269.5</v>
      </c>
      <c r="F32" s="67">
        <v>29483.4</v>
      </c>
      <c r="G32" s="33">
        <f t="shared" si="0"/>
        <v>45832.2</v>
      </c>
      <c r="H32" s="17">
        <f t="shared" si="1"/>
        <v>49046.100000000006</v>
      </c>
      <c r="I32" s="75"/>
      <c r="J32" s="72"/>
    </row>
    <row r="33" spans="1:10" ht="15" customHeight="1" x14ac:dyDescent="0.25">
      <c r="A33" s="87" t="s">
        <v>13</v>
      </c>
      <c r="B33" s="7">
        <v>14</v>
      </c>
      <c r="C33" s="19">
        <v>5749.87</v>
      </c>
      <c r="D33" s="35">
        <v>11538.75</v>
      </c>
      <c r="E33" s="64">
        <v>18098.849999999999</v>
      </c>
      <c r="F33" s="64">
        <v>20580.599999999999</v>
      </c>
      <c r="G33" s="31">
        <f t="shared" si="0"/>
        <v>35387.47</v>
      </c>
      <c r="H33" s="28">
        <f t="shared" si="1"/>
        <v>37869.22</v>
      </c>
      <c r="I33" s="74" t="s">
        <v>23</v>
      </c>
      <c r="J33" s="72"/>
    </row>
    <row r="34" spans="1:10" x14ac:dyDescent="0.25">
      <c r="A34" s="90"/>
      <c r="B34" s="18">
        <v>15</v>
      </c>
      <c r="C34" s="8">
        <v>6191.91</v>
      </c>
      <c r="D34" s="21">
        <v>11538.75</v>
      </c>
      <c r="E34" s="59">
        <v>18763.8</v>
      </c>
      <c r="F34" s="61">
        <v>25012.799999999999</v>
      </c>
      <c r="G34" s="32">
        <f t="shared" si="0"/>
        <v>36494.46</v>
      </c>
      <c r="H34" s="12">
        <f t="shared" si="1"/>
        <v>42743.46</v>
      </c>
      <c r="I34" s="77"/>
      <c r="J34" s="72"/>
    </row>
    <row r="35" spans="1:10" x14ac:dyDescent="0.25">
      <c r="A35" s="90"/>
      <c r="B35" s="18">
        <v>16</v>
      </c>
      <c r="C35" s="11">
        <v>6633.9</v>
      </c>
      <c r="D35" s="21">
        <v>11538.75</v>
      </c>
      <c r="E35" s="59">
        <v>20053.650000000001</v>
      </c>
      <c r="F35" s="61">
        <v>29230.799999999999</v>
      </c>
      <c r="G35" s="32">
        <f t="shared" si="0"/>
        <v>38226.300000000003</v>
      </c>
      <c r="H35" s="12">
        <f t="shared" si="1"/>
        <v>47403.45</v>
      </c>
      <c r="I35" s="77"/>
      <c r="J35" s="72"/>
    </row>
    <row r="36" spans="1:10" x14ac:dyDescent="0.25">
      <c r="A36" s="90"/>
      <c r="B36" s="18">
        <v>17</v>
      </c>
      <c r="C36" s="13">
        <v>7075.79</v>
      </c>
      <c r="D36" s="21">
        <v>11538.75</v>
      </c>
      <c r="E36" s="59">
        <v>21254.400000000001</v>
      </c>
      <c r="F36" s="61">
        <v>28788.9</v>
      </c>
      <c r="G36" s="32">
        <f t="shared" si="0"/>
        <v>39868.94</v>
      </c>
      <c r="H36" s="12">
        <f t="shared" si="1"/>
        <v>47403.44</v>
      </c>
      <c r="I36" s="77"/>
      <c r="J36" s="72"/>
    </row>
    <row r="37" spans="1:10" x14ac:dyDescent="0.25">
      <c r="A37" s="88"/>
      <c r="B37" s="10">
        <v>18</v>
      </c>
      <c r="C37" s="11">
        <v>7518.8</v>
      </c>
      <c r="D37" s="21">
        <v>11538.75</v>
      </c>
      <c r="E37" s="59">
        <v>23078.85</v>
      </c>
      <c r="F37" s="59">
        <v>23078.85</v>
      </c>
      <c r="G37" s="32">
        <f t="shared" si="0"/>
        <v>42136.399999999994</v>
      </c>
      <c r="H37" s="12">
        <f t="shared" si="1"/>
        <v>42136.399999999994</v>
      </c>
      <c r="I37" s="77"/>
      <c r="J37" s="72"/>
    </row>
    <row r="38" spans="1:10" ht="15.75" thickBot="1" x14ac:dyDescent="0.3">
      <c r="A38" s="89"/>
      <c r="B38" s="20">
        <v>19</v>
      </c>
      <c r="C38" s="11">
        <v>8023.95</v>
      </c>
      <c r="D38" s="23">
        <v>11538.75</v>
      </c>
      <c r="E38" s="66">
        <v>29572.65</v>
      </c>
      <c r="F38" s="67">
        <v>31000.95</v>
      </c>
      <c r="G38" s="33">
        <f t="shared" si="0"/>
        <v>49135.350000000006</v>
      </c>
      <c r="H38" s="17">
        <f t="shared" si="1"/>
        <v>50563.65</v>
      </c>
      <c r="I38" s="78"/>
      <c r="J38" s="72"/>
    </row>
    <row r="39" spans="1:10" x14ac:dyDescent="0.25">
      <c r="A39" s="83" t="s">
        <v>14</v>
      </c>
      <c r="B39" s="18">
        <v>12</v>
      </c>
      <c r="C39" s="19">
        <v>4865.25</v>
      </c>
      <c r="D39" s="22">
        <v>9780.6</v>
      </c>
      <c r="E39" s="64">
        <v>18081.3</v>
      </c>
      <c r="F39" s="64">
        <v>18081.3</v>
      </c>
      <c r="G39" s="31">
        <f t="shared" si="0"/>
        <v>32727.15</v>
      </c>
      <c r="H39" s="28">
        <f t="shared" si="1"/>
        <v>32727.15</v>
      </c>
      <c r="I39" s="77" t="s">
        <v>24</v>
      </c>
      <c r="J39" s="72"/>
    </row>
    <row r="40" spans="1:10" x14ac:dyDescent="0.25">
      <c r="A40" s="83"/>
      <c r="B40" s="18">
        <v>13</v>
      </c>
      <c r="C40" s="15">
        <v>5307.15</v>
      </c>
      <c r="D40" s="22">
        <v>9780.6</v>
      </c>
      <c r="E40" s="59">
        <v>17228.7</v>
      </c>
      <c r="F40" s="61">
        <v>24727.5</v>
      </c>
      <c r="G40" s="32">
        <f t="shared" si="0"/>
        <v>32316.45</v>
      </c>
      <c r="H40" s="12">
        <f t="shared" si="1"/>
        <v>39815.25</v>
      </c>
      <c r="I40" s="77"/>
      <c r="J40" s="72"/>
    </row>
    <row r="41" spans="1:10" x14ac:dyDescent="0.25">
      <c r="A41" s="83"/>
      <c r="B41" s="10">
        <v>14</v>
      </c>
      <c r="C41" s="11">
        <v>5749.87</v>
      </c>
      <c r="D41" s="22">
        <v>9780.6</v>
      </c>
      <c r="E41" s="59">
        <v>21874.5</v>
      </c>
      <c r="F41" s="61">
        <v>25356.15</v>
      </c>
      <c r="G41" s="32">
        <f t="shared" si="0"/>
        <v>37404.97</v>
      </c>
      <c r="H41" s="12">
        <f t="shared" si="1"/>
        <v>40886.620000000003</v>
      </c>
      <c r="I41" s="77"/>
      <c r="J41" s="72"/>
    </row>
    <row r="42" spans="1:10" ht="19.5" customHeight="1" thickBot="1" x14ac:dyDescent="0.3">
      <c r="A42" s="83"/>
      <c r="B42" s="25">
        <v>15</v>
      </c>
      <c r="C42" s="8">
        <v>6191.91</v>
      </c>
      <c r="D42" s="23">
        <v>9780.6</v>
      </c>
      <c r="E42" s="68">
        <v>25182</v>
      </c>
      <c r="F42" s="61">
        <v>28752.75</v>
      </c>
      <c r="G42" s="42">
        <f t="shared" si="0"/>
        <v>41154.51</v>
      </c>
      <c r="H42" s="43">
        <f t="shared" si="1"/>
        <v>44725.26</v>
      </c>
      <c r="I42" s="77"/>
      <c r="J42" s="72"/>
    </row>
    <row r="43" spans="1:10" ht="19.5" customHeight="1" x14ac:dyDescent="0.25">
      <c r="A43" s="82" t="s">
        <v>15</v>
      </c>
      <c r="B43" s="44">
        <v>12</v>
      </c>
      <c r="C43" s="19">
        <v>4865.25</v>
      </c>
      <c r="D43" s="22">
        <v>9780.6</v>
      </c>
      <c r="E43" s="58">
        <v>19331.099999999999</v>
      </c>
      <c r="F43" s="58">
        <v>19331.099999999999</v>
      </c>
      <c r="G43" s="31">
        <f t="shared" si="0"/>
        <v>33976.949999999997</v>
      </c>
      <c r="H43" s="45">
        <f t="shared" si="1"/>
        <v>33976.949999999997</v>
      </c>
      <c r="I43" s="79" t="s">
        <v>24</v>
      </c>
      <c r="J43" s="72"/>
    </row>
    <row r="44" spans="1:10" ht="19.5" customHeight="1" x14ac:dyDescent="0.25">
      <c r="A44" s="83"/>
      <c r="B44" s="39">
        <v>13</v>
      </c>
      <c r="C44" s="15">
        <v>5307.15</v>
      </c>
      <c r="D44" s="22">
        <v>9780.6</v>
      </c>
      <c r="E44" s="59">
        <v>18478.5</v>
      </c>
      <c r="F44" s="61">
        <v>30262.5</v>
      </c>
      <c r="G44" s="32">
        <f t="shared" si="0"/>
        <v>33566.25</v>
      </c>
      <c r="H44" s="46">
        <f t="shared" si="1"/>
        <v>45350.25</v>
      </c>
      <c r="I44" s="80"/>
      <c r="J44" s="72"/>
    </row>
    <row r="45" spans="1:10" ht="20.25" customHeight="1" thickBot="1" x14ac:dyDescent="0.3">
      <c r="A45" s="84"/>
      <c r="B45" s="40">
        <v>14</v>
      </c>
      <c r="C45" s="16">
        <v>5749.87</v>
      </c>
      <c r="D45" s="23">
        <v>9780.6</v>
      </c>
      <c r="E45" s="66">
        <v>20214.150000000001</v>
      </c>
      <c r="F45" s="67">
        <v>21106.799999999999</v>
      </c>
      <c r="G45" s="33">
        <f t="shared" si="0"/>
        <v>35744.620000000003</v>
      </c>
      <c r="H45" s="47">
        <f t="shared" si="1"/>
        <v>36637.270000000004</v>
      </c>
      <c r="I45" s="81"/>
      <c r="J45" s="72"/>
    </row>
    <row r="46" spans="1:10" ht="64.5" customHeight="1" thickBot="1" x14ac:dyDescent="0.3">
      <c r="A46" s="41" t="s">
        <v>19</v>
      </c>
      <c r="B46" s="49">
        <v>11</v>
      </c>
      <c r="C46" s="50">
        <v>4423.03</v>
      </c>
      <c r="D46" s="51">
        <v>8963.5499999999993</v>
      </c>
      <c r="E46" s="69">
        <v>14930.55</v>
      </c>
      <c r="F46" s="69">
        <v>14930.55</v>
      </c>
      <c r="G46" s="52">
        <f t="shared" si="0"/>
        <v>28317.129999999997</v>
      </c>
      <c r="H46" s="53">
        <f t="shared" si="1"/>
        <v>28317.129999999997</v>
      </c>
      <c r="I46" s="48" t="s">
        <v>25</v>
      </c>
      <c r="J46" s="73"/>
    </row>
    <row r="47" spans="1:10" ht="30" customHeight="1" x14ac:dyDescent="0.25">
      <c r="A47" s="36"/>
      <c r="B47" s="6"/>
      <c r="C47" t="s">
        <v>20</v>
      </c>
      <c r="E47" s="55"/>
      <c r="F47" s="6"/>
      <c r="I47" s="37"/>
      <c r="J47" s="38"/>
    </row>
    <row r="48" spans="1:10" x14ac:dyDescent="0.25">
      <c r="A48" s="6"/>
      <c r="E48" s="6"/>
      <c r="F48" s="6"/>
      <c r="J48" s="24"/>
    </row>
    <row r="49" spans="1:6" x14ac:dyDescent="0.25">
      <c r="E49" s="6"/>
      <c r="F49" s="6"/>
    </row>
    <row r="50" spans="1:6" x14ac:dyDescent="0.25">
      <c r="A50" s="29"/>
      <c r="E50" s="6"/>
      <c r="F50" s="6"/>
    </row>
    <row r="51" spans="1:6" x14ac:dyDescent="0.25">
      <c r="A51" s="29"/>
      <c r="E51" s="6"/>
      <c r="F51" s="6"/>
    </row>
    <row r="52" spans="1:6" x14ac:dyDescent="0.25">
      <c r="E52" s="6"/>
      <c r="F52" s="6"/>
    </row>
    <row r="53" spans="1:6" x14ac:dyDescent="0.25">
      <c r="E53" s="6"/>
      <c r="F53" s="6"/>
    </row>
    <row r="54" spans="1:6" x14ac:dyDescent="0.25">
      <c r="E54" s="6"/>
      <c r="F54" s="6"/>
    </row>
    <row r="55" spans="1:6" x14ac:dyDescent="0.25">
      <c r="E55" s="56"/>
      <c r="F55" s="6"/>
    </row>
    <row r="56" spans="1:6" x14ac:dyDescent="0.25">
      <c r="E56" s="6"/>
      <c r="F56" s="6"/>
    </row>
    <row r="57" spans="1:6" x14ac:dyDescent="0.25">
      <c r="E57" s="6"/>
      <c r="F57" s="6"/>
    </row>
    <row r="58" spans="1:6" x14ac:dyDescent="0.25">
      <c r="E58" s="6"/>
      <c r="F58" s="6"/>
    </row>
    <row r="59" spans="1:6" x14ac:dyDescent="0.25">
      <c r="E59" s="6"/>
      <c r="F59" s="6"/>
    </row>
    <row r="60" spans="1:6" x14ac:dyDescent="0.25">
      <c r="E60" s="6"/>
      <c r="F60" s="6"/>
    </row>
    <row r="61" spans="1:6" x14ac:dyDescent="0.25">
      <c r="E61" s="6"/>
      <c r="F61" s="6"/>
    </row>
    <row r="62" spans="1:6" x14ac:dyDescent="0.25">
      <c r="E62" s="6"/>
      <c r="F62" s="6"/>
    </row>
    <row r="63" spans="1:6" x14ac:dyDescent="0.25">
      <c r="E63" s="6"/>
      <c r="F63" s="6"/>
    </row>
    <row r="64" spans="1:6" x14ac:dyDescent="0.25">
      <c r="E64" s="6"/>
      <c r="F64" s="6"/>
    </row>
    <row r="65" spans="1:6" x14ac:dyDescent="0.25">
      <c r="E65" s="6"/>
      <c r="F65" s="6"/>
    </row>
    <row r="66" spans="1:6" x14ac:dyDescent="0.25">
      <c r="E66" s="6"/>
      <c r="F66" s="6"/>
    </row>
    <row r="67" spans="1:6" x14ac:dyDescent="0.25">
      <c r="E67" s="6"/>
      <c r="F67" s="6"/>
    </row>
    <row r="68" spans="1:6" x14ac:dyDescent="0.25">
      <c r="E68" s="6"/>
      <c r="F68" s="6"/>
    </row>
    <row r="69" spans="1:6" x14ac:dyDescent="0.25">
      <c r="E69" s="6"/>
      <c r="F69" s="6"/>
    </row>
    <row r="70" spans="1:6" x14ac:dyDescent="0.25">
      <c r="E70" s="6"/>
      <c r="F70" s="6"/>
    </row>
    <row r="71" spans="1:6" x14ac:dyDescent="0.25">
      <c r="E71" s="6"/>
      <c r="F71" s="6"/>
    </row>
    <row r="72" spans="1:6" x14ac:dyDescent="0.25">
      <c r="E72" s="6"/>
      <c r="F72" s="6"/>
    </row>
    <row r="73" spans="1:6" x14ac:dyDescent="0.25">
      <c r="A73" s="29"/>
      <c r="E73" s="6"/>
      <c r="F73" s="6"/>
    </row>
    <row r="74" spans="1:6" x14ac:dyDescent="0.25">
      <c r="E74" s="6"/>
      <c r="F74" s="6"/>
    </row>
    <row r="75" spans="1:6" x14ac:dyDescent="0.25">
      <c r="A75" s="30"/>
      <c r="E75" s="6"/>
      <c r="F75" s="6"/>
    </row>
    <row r="76" spans="1:6" x14ac:dyDescent="0.25">
      <c r="A76" s="30"/>
      <c r="E76" s="6"/>
      <c r="F76" s="6"/>
    </row>
    <row r="77" spans="1:6" x14ac:dyDescent="0.25">
      <c r="A77" s="30"/>
      <c r="E77" s="6"/>
      <c r="F77" s="6"/>
    </row>
    <row r="78" spans="1:6" x14ac:dyDescent="0.25">
      <c r="E78" s="6"/>
      <c r="F78" s="6"/>
    </row>
    <row r="79" spans="1:6" x14ac:dyDescent="0.25">
      <c r="E79" s="6"/>
      <c r="F79" s="6"/>
    </row>
    <row r="80" spans="1:6" x14ac:dyDescent="0.25">
      <c r="C80" s="76"/>
      <c r="D80" s="76"/>
      <c r="E80" s="6"/>
      <c r="F80" s="6"/>
    </row>
    <row r="81" spans="1:6" x14ac:dyDescent="0.25">
      <c r="E81" s="6"/>
      <c r="F81" s="6"/>
    </row>
    <row r="82" spans="1:6" x14ac:dyDescent="0.25">
      <c r="E82" s="6"/>
      <c r="F82" s="6"/>
    </row>
    <row r="83" spans="1:6" x14ac:dyDescent="0.25">
      <c r="E83" s="6"/>
      <c r="F83" s="6"/>
    </row>
    <row r="84" spans="1:6" x14ac:dyDescent="0.25">
      <c r="A84" s="29"/>
      <c r="E84" s="6"/>
      <c r="F84" s="6"/>
    </row>
    <row r="85" spans="1:6" x14ac:dyDescent="0.25">
      <c r="E85" s="6"/>
      <c r="F85" s="6"/>
    </row>
    <row r="86" spans="1:6" x14ac:dyDescent="0.25">
      <c r="E86" s="6"/>
      <c r="F86" s="6"/>
    </row>
    <row r="87" spans="1:6" x14ac:dyDescent="0.25">
      <c r="E87" s="6"/>
      <c r="F87" s="6"/>
    </row>
    <row r="88" spans="1:6" x14ac:dyDescent="0.25">
      <c r="E88" s="6"/>
      <c r="F88" s="6"/>
    </row>
    <row r="89" spans="1:6" x14ac:dyDescent="0.25">
      <c r="E89" s="6"/>
      <c r="F89" s="6"/>
    </row>
    <row r="90" spans="1:6" x14ac:dyDescent="0.25">
      <c r="E90" s="6"/>
      <c r="F90" s="6"/>
    </row>
    <row r="91" spans="1:6" x14ac:dyDescent="0.25">
      <c r="E91" s="6"/>
      <c r="F91" s="6"/>
    </row>
    <row r="92" spans="1:6" x14ac:dyDescent="0.25">
      <c r="E92" s="6"/>
      <c r="F92" s="6"/>
    </row>
    <row r="93" spans="1:6" x14ac:dyDescent="0.25">
      <c r="E93" s="6"/>
      <c r="F93" s="6"/>
    </row>
    <row r="94" spans="1:6" x14ac:dyDescent="0.25">
      <c r="E94" s="6"/>
      <c r="F94" s="6"/>
    </row>
    <row r="95" spans="1:6" x14ac:dyDescent="0.25">
      <c r="E95" s="6"/>
      <c r="F95" s="6"/>
    </row>
    <row r="96" spans="1:6" x14ac:dyDescent="0.25">
      <c r="E96" s="6"/>
      <c r="F96" s="6"/>
    </row>
    <row r="97" spans="5:6" x14ac:dyDescent="0.25">
      <c r="E97" s="6"/>
      <c r="F97" s="6"/>
    </row>
    <row r="98" spans="5:6" x14ac:dyDescent="0.25">
      <c r="E98" s="6"/>
      <c r="F98" s="6"/>
    </row>
    <row r="99" spans="5:6" x14ac:dyDescent="0.25">
      <c r="E99" s="6"/>
      <c r="F99" s="6"/>
    </row>
    <row r="100" spans="5:6" x14ac:dyDescent="0.25">
      <c r="E100" s="6"/>
      <c r="F100" s="6"/>
    </row>
    <row r="101" spans="5:6" x14ac:dyDescent="0.25">
      <c r="E101" s="6"/>
      <c r="F101" s="6"/>
    </row>
    <row r="102" spans="5:6" x14ac:dyDescent="0.25">
      <c r="E102" s="6"/>
      <c r="F102" s="6"/>
    </row>
    <row r="103" spans="5:6" x14ac:dyDescent="0.25">
      <c r="E103" s="6"/>
      <c r="F103" s="6"/>
    </row>
    <row r="104" spans="5:6" x14ac:dyDescent="0.25">
      <c r="E104" s="6"/>
      <c r="F104" s="6"/>
    </row>
    <row r="105" spans="5:6" x14ac:dyDescent="0.25">
      <c r="E105" s="6"/>
      <c r="F105" s="6"/>
    </row>
    <row r="106" spans="5:6" x14ac:dyDescent="0.25">
      <c r="E106" s="6"/>
      <c r="F106" s="6"/>
    </row>
    <row r="107" spans="5:6" x14ac:dyDescent="0.25">
      <c r="E107" s="6"/>
      <c r="F107" s="6"/>
    </row>
    <row r="108" spans="5:6" x14ac:dyDescent="0.25">
      <c r="E108" s="6"/>
      <c r="F108" s="6"/>
    </row>
    <row r="109" spans="5:6" x14ac:dyDescent="0.25">
      <c r="E109" s="6"/>
      <c r="F109" s="6"/>
    </row>
    <row r="110" spans="5:6" x14ac:dyDescent="0.25">
      <c r="E110" s="6"/>
      <c r="F110" s="6"/>
    </row>
    <row r="111" spans="5:6" x14ac:dyDescent="0.25">
      <c r="E111" s="6"/>
      <c r="F111" s="6"/>
    </row>
    <row r="112" spans="5:6" x14ac:dyDescent="0.25">
      <c r="E112" s="6"/>
      <c r="F112" s="6"/>
    </row>
    <row r="113" spans="5:6" x14ac:dyDescent="0.25">
      <c r="E113" s="6"/>
      <c r="F113" s="6"/>
    </row>
    <row r="114" spans="5:6" x14ac:dyDescent="0.25">
      <c r="E114" s="6"/>
      <c r="F114" s="6"/>
    </row>
    <row r="115" spans="5:6" x14ac:dyDescent="0.25">
      <c r="E115" s="6"/>
      <c r="F115" s="6"/>
    </row>
    <row r="116" spans="5:6" x14ac:dyDescent="0.25">
      <c r="E116" s="6"/>
      <c r="F116" s="6"/>
    </row>
    <row r="117" spans="5:6" x14ac:dyDescent="0.25">
      <c r="E117" s="6"/>
      <c r="F117" s="6"/>
    </row>
    <row r="118" spans="5:6" x14ac:dyDescent="0.25">
      <c r="E118" s="6"/>
      <c r="F118" s="6"/>
    </row>
    <row r="119" spans="5:6" x14ac:dyDescent="0.25">
      <c r="E119" s="6"/>
      <c r="F119" s="6"/>
    </row>
    <row r="120" spans="5:6" x14ac:dyDescent="0.25">
      <c r="E120" s="6"/>
      <c r="F120" s="6"/>
    </row>
    <row r="121" spans="5:6" x14ac:dyDescent="0.25">
      <c r="E121" s="6"/>
      <c r="F121" s="6"/>
    </row>
    <row r="122" spans="5:6" x14ac:dyDescent="0.25">
      <c r="E122" s="6"/>
      <c r="F122" s="6"/>
    </row>
    <row r="123" spans="5:6" x14ac:dyDescent="0.25">
      <c r="E123" s="6"/>
      <c r="F123" s="6"/>
    </row>
    <row r="124" spans="5:6" x14ac:dyDescent="0.25">
      <c r="E124" s="6"/>
      <c r="F124" s="6"/>
    </row>
    <row r="125" spans="5:6" x14ac:dyDescent="0.25">
      <c r="E125" s="6"/>
      <c r="F125" s="6"/>
    </row>
    <row r="126" spans="5:6" x14ac:dyDescent="0.25">
      <c r="E126" s="6"/>
      <c r="F126" s="6"/>
    </row>
    <row r="127" spans="5:6" x14ac:dyDescent="0.25">
      <c r="E127" s="6"/>
      <c r="F127" s="6"/>
    </row>
    <row r="128" spans="5:6" x14ac:dyDescent="0.25">
      <c r="E128" s="6"/>
      <c r="F128" s="6"/>
    </row>
    <row r="129" spans="5:6" x14ac:dyDescent="0.25">
      <c r="E129" s="6"/>
      <c r="F129" s="6"/>
    </row>
  </sheetData>
  <mergeCells count="18">
    <mergeCell ref="A43:A45"/>
    <mergeCell ref="A39:A42"/>
    <mergeCell ref="A2:A10"/>
    <mergeCell ref="A11:A16"/>
    <mergeCell ref="A17:A22"/>
    <mergeCell ref="A23:A27"/>
    <mergeCell ref="A28:A32"/>
    <mergeCell ref="A33:A38"/>
    <mergeCell ref="J2:J46"/>
    <mergeCell ref="I2:I10"/>
    <mergeCell ref="C80:D80"/>
    <mergeCell ref="I11:I16"/>
    <mergeCell ref="I17:I22"/>
    <mergeCell ref="I23:I27"/>
    <mergeCell ref="I28:I32"/>
    <mergeCell ref="I33:I38"/>
    <mergeCell ref="I39:I42"/>
    <mergeCell ref="I43:I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Ordainsariak-Retribuciones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2021-07-08T07:41:32Z</dcterms:created>
  <dcterms:modified xsi:type="dcterms:W3CDTF">2023-11-20T13:12:56Z</dcterms:modified>
</cp:coreProperties>
</file>