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Recaudación por tributos concertados\2024\"/>
    </mc:Choice>
  </mc:AlternateContent>
  <xr:revisionPtr revIDLastSave="0" documentId="13_ncr:1_{6D93C71F-DD54-47D2-BF88-987EC065889A}" xr6:coauthVersionLast="47" xr6:coauthVersionMax="47" xr10:uidLastSave="{00000000-0000-0000-0000-000000000000}"/>
  <bookViews>
    <workbookView xWindow="-120" yWindow="-120" windowWidth="19440" windowHeight="15000" activeTab="11" xr2:uid="{A6E390CF-9B3B-4463-A1BA-3A51B0613F88}"/>
  </bookViews>
  <sheets>
    <sheet name="Urtarrila_enero2024" sheetId="1" r:id="rId1"/>
    <sheet name="Otsaila_febrero2024" sheetId="2" r:id="rId2"/>
    <sheet name="Martxoa_marzo2024" sheetId="3" r:id="rId3"/>
    <sheet name="Apirila_abril2024" sheetId="5" r:id="rId4"/>
    <sheet name="Maiatza_mayo2024" sheetId="6" r:id="rId5"/>
    <sheet name="Ekaina_junio2024" sheetId="7" r:id="rId6"/>
    <sheet name="Uztaila_julio2024" sheetId="8" r:id="rId7"/>
    <sheet name="Abuztua_agosto2024" sheetId="9" r:id="rId8"/>
    <sheet name="Iraila_septiembre2024" sheetId="10" r:id="rId9"/>
    <sheet name="Urri_octubre2024" sheetId="11" r:id="rId10"/>
    <sheet name="Azaroa_noviembre2024" sheetId="12" r:id="rId11"/>
    <sheet name="Abendua_diciembre2024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3" l="1"/>
  <c r="J57" i="13"/>
  <c r="H57" i="13"/>
  <c r="H61" i="13" s="1"/>
  <c r="F57" i="13"/>
  <c r="F61" i="13" s="1"/>
  <c r="J53" i="13"/>
  <c r="H53" i="13"/>
  <c r="F53" i="13"/>
  <c r="L33" i="13"/>
  <c r="K33" i="13"/>
  <c r="J26" i="13"/>
  <c r="J23" i="13"/>
  <c r="J33" i="13" s="1"/>
  <c r="J63" i="13" s="1"/>
  <c r="H23" i="13"/>
  <c r="H33" i="13" s="1"/>
  <c r="H63" i="13" s="1"/>
  <c r="F23" i="13"/>
  <c r="J15" i="13"/>
  <c r="H15" i="13"/>
  <c r="F15" i="13"/>
  <c r="F33" i="13" s="1"/>
  <c r="F63" i="13" s="1"/>
  <c r="J61" i="12" l="1"/>
  <c r="F61" i="12"/>
  <c r="J57" i="12"/>
  <c r="H57" i="12"/>
  <c r="H61" i="12" s="1"/>
  <c r="F57" i="12"/>
  <c r="J53" i="12"/>
  <c r="H53" i="12"/>
  <c r="F53" i="12"/>
  <c r="F33" i="12"/>
  <c r="F63" i="12" s="1"/>
  <c r="J23" i="12"/>
  <c r="H23" i="12"/>
  <c r="F23" i="12"/>
  <c r="J15" i="12"/>
  <c r="J33" i="12" s="1"/>
  <c r="J63" i="12" s="1"/>
  <c r="H15" i="12"/>
  <c r="H33" i="12" s="1"/>
  <c r="H63" i="12" s="1"/>
  <c r="F15" i="12"/>
  <c r="J61" i="11" l="1"/>
  <c r="J57" i="11"/>
  <c r="H57" i="11"/>
  <c r="H61" i="11" s="1"/>
  <c r="F57" i="11"/>
  <c r="F61" i="11" s="1"/>
  <c r="J53" i="11"/>
  <c r="H53" i="11"/>
  <c r="F53" i="11"/>
  <c r="F33" i="11"/>
  <c r="F63" i="11" s="1"/>
  <c r="J23" i="11"/>
  <c r="H23" i="11"/>
  <c r="F23" i="11"/>
  <c r="J15" i="11"/>
  <c r="J33" i="11" s="1"/>
  <c r="J63" i="11" s="1"/>
  <c r="H15" i="11"/>
  <c r="H33" i="11" s="1"/>
  <c r="H63" i="11" s="1"/>
  <c r="F15" i="11"/>
  <c r="J61" i="10" l="1"/>
  <c r="J57" i="10"/>
  <c r="H57" i="10"/>
  <c r="H61" i="10" s="1"/>
  <c r="F57" i="10"/>
  <c r="F61" i="10" s="1"/>
  <c r="J53" i="10"/>
  <c r="H53" i="10"/>
  <c r="F53" i="10"/>
  <c r="J23" i="10"/>
  <c r="H23" i="10"/>
  <c r="F23" i="10"/>
  <c r="J15" i="10"/>
  <c r="J33" i="10" s="1"/>
  <c r="J63" i="10" s="1"/>
  <c r="H15" i="10"/>
  <c r="H33" i="10" s="1"/>
  <c r="H63" i="10" s="1"/>
  <c r="F15" i="10"/>
  <c r="F33" i="10" s="1"/>
  <c r="F63" i="10" l="1"/>
  <c r="J61" i="9"/>
  <c r="J57" i="9"/>
  <c r="H57" i="9"/>
  <c r="H61" i="9" s="1"/>
  <c r="F57" i="9"/>
  <c r="F61" i="9" s="1"/>
  <c r="J53" i="9"/>
  <c r="H53" i="9"/>
  <c r="F53" i="9"/>
  <c r="F33" i="9"/>
  <c r="F63" i="9" s="1"/>
  <c r="J23" i="9"/>
  <c r="H23" i="9"/>
  <c r="F23" i="9"/>
  <c r="J15" i="9"/>
  <c r="J33" i="9" s="1"/>
  <c r="J63" i="9" s="1"/>
  <c r="H15" i="9"/>
  <c r="H33" i="9" s="1"/>
  <c r="F15" i="9"/>
  <c r="H63" i="9" l="1"/>
  <c r="J61" i="8"/>
  <c r="J57" i="8"/>
  <c r="H57" i="8"/>
  <c r="H61" i="8" s="1"/>
  <c r="F57" i="8"/>
  <c r="F61" i="8" s="1"/>
  <c r="J53" i="8"/>
  <c r="H53" i="8"/>
  <c r="F53" i="8"/>
  <c r="F33" i="8"/>
  <c r="F63" i="8" s="1"/>
  <c r="J23" i="8"/>
  <c r="H23" i="8"/>
  <c r="F23" i="8"/>
  <c r="J15" i="8"/>
  <c r="J33" i="8" s="1"/>
  <c r="J63" i="8" s="1"/>
  <c r="H15" i="8"/>
  <c r="H33" i="8" s="1"/>
  <c r="F15" i="8"/>
  <c r="H63" i="8" l="1"/>
  <c r="J61" i="7"/>
  <c r="J57" i="7"/>
  <c r="H57" i="7"/>
  <c r="H61" i="7" s="1"/>
  <c r="F57" i="7"/>
  <c r="F61" i="7" s="1"/>
  <c r="J53" i="7"/>
  <c r="H53" i="7"/>
  <c r="F53" i="7"/>
  <c r="F33" i="7"/>
  <c r="F63" i="7" s="1"/>
  <c r="J23" i="7"/>
  <c r="H23" i="7"/>
  <c r="F23" i="7"/>
  <c r="J15" i="7"/>
  <c r="J33" i="7" s="1"/>
  <c r="J63" i="7" s="1"/>
  <c r="H15" i="7"/>
  <c r="H33" i="7" s="1"/>
  <c r="F15" i="7"/>
  <c r="H63" i="7" l="1"/>
  <c r="J61" i="6" l="1"/>
  <c r="H61" i="6"/>
  <c r="J57" i="6"/>
  <c r="H57" i="6"/>
  <c r="F57" i="6"/>
  <c r="F61" i="6" s="1"/>
  <c r="J53" i="6"/>
  <c r="H53" i="6"/>
  <c r="F53" i="6"/>
  <c r="J33" i="6"/>
  <c r="J63" i="6" s="1"/>
  <c r="J23" i="6"/>
  <c r="H23" i="6"/>
  <c r="F23" i="6"/>
  <c r="J15" i="6"/>
  <c r="H15" i="6"/>
  <c r="H33" i="6" s="1"/>
  <c r="H63" i="6" s="1"/>
  <c r="F15" i="6"/>
  <c r="F33" i="6" s="1"/>
  <c r="F63" i="6" s="1"/>
  <c r="J61" i="5" l="1"/>
  <c r="J57" i="5"/>
  <c r="H57" i="5"/>
  <c r="H61" i="5" s="1"/>
  <c r="F57" i="5"/>
  <c r="F61" i="5" s="1"/>
  <c r="J53" i="5"/>
  <c r="H53" i="5"/>
  <c r="F53" i="5"/>
  <c r="F33" i="5"/>
  <c r="F63" i="5" s="1"/>
  <c r="J23" i="5"/>
  <c r="H23" i="5"/>
  <c r="F23" i="5"/>
  <c r="J15" i="5"/>
  <c r="J33" i="5" s="1"/>
  <c r="J63" i="5" s="1"/>
  <c r="H15" i="5"/>
  <c r="H33" i="5" s="1"/>
  <c r="F15" i="5"/>
  <c r="H63" i="5" l="1"/>
  <c r="J61" i="3"/>
  <c r="J57" i="3"/>
  <c r="H57" i="3"/>
  <c r="H61" i="3" s="1"/>
  <c r="F57" i="3"/>
  <c r="F61" i="3" s="1"/>
  <c r="J53" i="3"/>
  <c r="H53" i="3"/>
  <c r="F53" i="3"/>
  <c r="F33" i="3"/>
  <c r="F63" i="3" s="1"/>
  <c r="J23" i="3"/>
  <c r="H23" i="3"/>
  <c r="F23" i="3"/>
  <c r="J15" i="3"/>
  <c r="J33" i="3" s="1"/>
  <c r="J63" i="3" s="1"/>
  <c r="H15" i="3"/>
  <c r="H33" i="3" s="1"/>
  <c r="F15" i="3"/>
  <c r="H63" i="3" l="1"/>
  <c r="J61" i="2"/>
  <c r="H61" i="2"/>
  <c r="J57" i="2"/>
  <c r="H57" i="2"/>
  <c r="F57" i="2"/>
  <c r="F61" i="2" s="1"/>
  <c r="J53" i="2"/>
  <c r="H53" i="2"/>
  <c r="F53" i="2"/>
  <c r="J33" i="2"/>
  <c r="J63" i="2" s="1"/>
  <c r="J23" i="2"/>
  <c r="H23" i="2"/>
  <c r="F23" i="2"/>
  <c r="J15" i="2"/>
  <c r="H15" i="2"/>
  <c r="H33" i="2" s="1"/>
  <c r="H63" i="2" s="1"/>
  <c r="F15" i="2"/>
  <c r="F33" i="2" s="1"/>
  <c r="F63" i="2" s="1"/>
  <c r="L29" i="1" l="1"/>
  <c r="L62" i="1" s="1"/>
  <c r="K62" i="1"/>
  <c r="J56" i="1"/>
  <c r="J60" i="1" s="1"/>
  <c r="H56" i="1"/>
  <c r="H60" i="1" s="1"/>
  <c r="F56" i="1"/>
  <c r="F60" i="1" s="1"/>
  <c r="J52" i="1"/>
  <c r="H52" i="1"/>
  <c r="F52" i="1"/>
  <c r="L22" i="1"/>
  <c r="J22" i="1"/>
  <c r="H22" i="1"/>
  <c r="F22" i="1"/>
  <c r="J15" i="1"/>
  <c r="J29" i="1" s="1"/>
  <c r="J62" i="1" s="1"/>
  <c r="H15" i="1"/>
  <c r="H29" i="1" s="1"/>
  <c r="H62" i="1" s="1"/>
  <c r="F15" i="1"/>
  <c r="F29" i="1" s="1"/>
  <c r="F62" i="1" s="1"/>
</calcChain>
</file>

<file path=xl/sharedStrings.xml><?xml version="1.0" encoding="utf-8"?>
<sst xmlns="http://schemas.openxmlformats.org/spreadsheetml/2006/main" count="793" uniqueCount="85">
  <si>
    <t>EMANDA BORONDATEZKO EPEAN KITATUTAKO ZERGA ZORRA</t>
  </si>
  <si>
    <t>DEUDA TRIBUTARIA CANCELADA EN PERIODO VOLUNTARIO MEDIANTE LA ENTREGA DE BIENES Y DERECHOS</t>
  </si>
  <si>
    <t>Metatua / Acumulados</t>
  </si>
  <si>
    <t>Metatua /
Acumulado 2023</t>
  </si>
  <si>
    <t>Aldea /
Diferencia</t>
  </si>
  <si>
    <t>Gehikuntza/ % Incto.</t>
  </si>
  <si>
    <t>Pertsona Fisikoen Errentaren Gaineko Zerga/Impto. S/Renta Personas Físicas</t>
  </si>
  <si>
    <t xml:space="preserve">        Lan eta Jard.Prof.Etek.Atxik/Retenciones Rdtos. Trabajo y Actividad Profesional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</si>
  <si>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</si>
  <si>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</si>
  <si>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 Ondare Irabazien Atxikipenak/Retenciones Ganancias Patrimoniales     </t>
  </si>
  <si>
    <t xml:space="preserve">        Loteria eta Apostu Jakin Batzuen g.Z. Berezia/Gravamen Esp. s/Premios Det.Loterias y Ap.</t>
  </si>
  <si>
    <t xml:space="preserve">        Profesionalen eta Enpresarien Ordainketa Zatikatuak/Pagos Frac.Profes. y Empresariales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</si>
  <si>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</si>
  <si>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</si>
  <si>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</si>
  <si>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Sozietateen Gaineko Zerga Guztira / Total I. Sociedades                     </t>
  </si>
  <si>
    <t>Ez Egoiliarren Errentaren gaineko Zerga/Impto. No Residentes</t>
  </si>
  <si>
    <t xml:space="preserve">Oinordetza eta Dohaintzen gaineko Zerga/Impto. s/Sucesiones y Donaciones        </t>
  </si>
  <si>
    <t>Ondarearen gaineko Zerga/I.s/Patrimonio</t>
  </si>
  <si>
    <t>Energia Elektrikoaren Ekoizpenaren gaineko Zerga/Impto. S/Producción de Energía Eléctrica</t>
  </si>
  <si>
    <t>Kreditu Erakundeetako Gordailuen g.Z./I.s/Depósitos en las Entidades de Crédito</t>
  </si>
  <si>
    <t xml:space="preserve">Zuzeneko Zergak Guztira /Total Impuestos Directos                </t>
  </si>
  <si>
    <t xml:space="preserve">BEZ (Berezko Kudeaketa)/I.V.A. Gestión Propia                   </t>
  </si>
  <si>
    <t xml:space="preserve">Ondare Eskualdaketen g.Zerga/Impto. s/Transmisiones Patrimoniales    </t>
  </si>
  <si>
    <t xml:space="preserve">Egintza Juridiko Dokumentatuen g.Zerga/Impto. s/Actos Jurídicos Documentados   </t>
  </si>
  <si>
    <t>Zenbait Garraiobideren gaineko Zerga/I.E. s/Determinados Medios de Transporte</t>
  </si>
  <si>
    <t>Fabrikazio Zerga Bereziak Berezko Kudeaketa/Imptos. Especiales de Fabricación G. Propia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</si>
  <si>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</si>
  <si>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</si>
  <si>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Hidrokarburoak/Hidrocarburos                           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</si>
  <si>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</si>
  <si>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</si>
  <si>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Tabako Laboreak/Labores del Tabaco                      </t>
  </si>
  <si>
    <t xml:space="preserve">        Garagardoa/Cerveza                                 </t>
  </si>
  <si>
    <t xml:space="preserve">        Elektrizitatea/Electricidad                            </t>
  </si>
  <si>
    <t>Berrerabili ezin diren plastik.ontzien g/zerga berezia.I.E. S/Envases de plástico no reutilizables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</si>
  <si>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</si>
  <si>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</si>
  <si>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</si>
  <si>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</si>
  <si>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>Finantza Transakzioen Gaineko Zerga/Impto.s/las Transacciones Financieras</t>
  </si>
  <si>
    <t>Zenbait Zerbitzu Digitalen Gaineko Zerga/Impto s/Determinados Servicios Digitales</t>
  </si>
  <si>
    <t>Hondakinak zabortegian uztearen gaineko zerga/Impto. s/el depósito de residuos en vertederos</t>
  </si>
  <si>
    <t>Iraungietako Zergak/Impuestos Extinguidos</t>
  </si>
  <si>
    <t xml:space="preserve">Zeharkako Zergak Guztira / Total Impuestos Indirectos              </t>
  </si>
  <si>
    <t xml:space="preserve">Bingoa/Bingo                                   </t>
  </si>
  <si>
    <t xml:space="preserve">Makina eta Aparatu Automatikoak/Máquinas y Aparatos Automáticos         </t>
  </si>
  <si>
    <t xml:space="preserve">Kasinoak eta Bestelakoak/Casinos y Otros                         </t>
  </si>
  <si>
    <t xml:space="preserve">Jokoaren gaineko tasak Guztira / Total Tasas de Juego                    </t>
  </si>
  <si>
    <t xml:space="preserve">Errekarguak/Recargos                                </t>
  </si>
  <si>
    <t xml:space="preserve">Berandutza Interesak/Intereses de Demora                     </t>
  </si>
  <si>
    <t xml:space="preserve">Isunak/Sanciones                               </t>
  </si>
  <si>
    <t>Tasak eta Bestelako Sarrerak Guztira / Total Tasas y Otros Ingresos</t>
  </si>
  <si>
    <t>ZERGA ITUNDUEN BEREZKO KUDEAKETA GUZTIRA /
 TOTAL TRIBUTOS CONCERTADOS GESTIÓN PROPIA</t>
  </si>
  <si>
    <t>Metatua /
Acumulado 2024</t>
  </si>
  <si>
    <t>URTARRILA/ENERO</t>
  </si>
  <si>
    <t>OTSAILA/FEBRERO</t>
  </si>
  <si>
    <t>Agortutako Erregai Nukleaarraren Ekoizpen eta Energia Nukleoeiek Sortkuntz Hondakinen G.Z.
Impto.s/Prod.Comb.Nuclear Gastado y Residuos de la Gener.de Energía Nucleoeléctrica</t>
  </si>
  <si>
    <t>Zentraliz.Instalaz.Agortutako Erregai Nuklearraren eta Hondakin Radiaktiboen Metatz.G.Z.
Impto-s/Almacén de Combustible Nuclear Gastado y Residuos Radioactivos en Inst.Centralizadas</t>
  </si>
  <si>
    <t>Zenbait Hidrok.Txik.Salm.Zerga / I.s/Ventas Minoristas Det.Hidrocarburos</t>
  </si>
  <si>
    <t>Vitoria-Gasteizen, 2024ko martxoaren 8an / Vitoria-Gasteiz, 08 de marzo de 2024</t>
  </si>
  <si>
    <t>FINANTZA ETA AURREKONTU ZUZENDARIA</t>
  </si>
  <si>
    <t>OGASUN ZUZENDARIA</t>
  </si>
  <si>
    <t>EL DIRECTOR DE FINANZAS Y PRESUPUESTOS</t>
  </si>
  <si>
    <t>LA DIRECTORA DE HACIENDA</t>
  </si>
  <si>
    <t>MARTXOA/MARZO</t>
  </si>
  <si>
    <t>Vitoria-Gasteizen, 2024ko apirilaren 10ean / Vitoria-Gasteiz, 10 de abril de 2024</t>
  </si>
  <si>
    <t>APIRILA/ABRIL</t>
  </si>
  <si>
    <t>Vitoria-Gasteizen, 2024ko maiatzaren 13an / Vitoria-Gasteiz, 13 de mayo de 2024</t>
  </si>
  <si>
    <t>MAIATZA/MAYO</t>
  </si>
  <si>
    <t>Vitoria-Gasteizen, 2024ko ekainaren 7an / Vitoria-Gasteiz, 7 de junio de 2024</t>
  </si>
  <si>
    <t>EKAINA/JUNIO</t>
  </si>
  <si>
    <t>Vitoria-Gasteizen, 2024ko uztailaren 9an / Vitoria-Gasteiz, 9 de julio de 2024</t>
  </si>
  <si>
    <t>UZTAILA/JULIO</t>
  </si>
  <si>
    <t>Vitoria-Gasteizen, 2024ko abuztuaren 8an / Vitoria-Gasteiz, 8 de agosto de 2024</t>
  </si>
  <si>
    <t>ABUZTUA/AGOSTO</t>
  </si>
  <si>
    <t>Vitoria-Gasteizen, 2024ko irailaren 11n / Vitoria-Gasteiz, 11 de septiembre de 2024</t>
  </si>
  <si>
    <t>IRAILA / SEPTIEMBRE</t>
  </si>
  <si>
    <t>Vitoria-Gasteizen, 2024ko urriaren 8an / Vitoria-Gasteiz, 08 de octubre de 2024</t>
  </si>
  <si>
    <t>URRIA / OCTUBRE</t>
  </si>
  <si>
    <t>Vitoria-Gasteizen, 2024ko azaroaen 8an / Vitoria-Gasteiz, 08 de noviembre de 2024</t>
  </si>
  <si>
    <t>AZAROA / NOVIEMBRE</t>
  </si>
  <si>
    <t>Vitoria-Gasteizen, 2024ko abenduaren 9an / Vitoria-Gasteiz, 09 de diciembre de 2024</t>
  </si>
  <si>
    <t>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</si>
</sst>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;0;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Courier"/>
      <family val="3"/>
    </font>
    <font>
      <sz val="8"/>
      <name val="Small Fonts"/>
      <family val="2"/>
    </font>
    <font>
      <b/>
      <sz val="8"/>
      <name val="Small Fonts"/>
      <family val="2"/>
    </font>
    <font>
      <b/>
      <u/>
      <sz val="9"/>
      <name val="Small Fonts"/>
      <family val="2"/>
    </font>
    <font>
      <sz val="8"/>
      <name val="Arial"/>
      <family val="2"/>
    </font>
    <font>
      <b/>
      <u/>
      <sz val="8"/>
      <name val="Small Fonts"/>
      <family val="2"/>
    </font>
    <font>
      <sz val="7"/>
      <name val="Small Fonts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Small Fonts"/>
      <family val="2"/>
    </font>
    <font>
      <sz val="9"/>
      <name val="Small Font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37" fontId="3" fillId="0" borderId="0"/>
  </cellStyleXfs>
  <cellXfs count="85">
    <xf numFmtId="0" fontId="0" fillId="0" borderId="0" xfId="0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9" fillId="0" borderId="10" xfId="0" applyFont="1" applyBorder="1"/>
    <xf numFmtId="165" fontId="7" fillId="0" borderId="0" xfId="2" applyNumberFormat="1" applyFont="1" applyAlignment="1">
      <alignment horizontal="left" vertical="center"/>
    </xf>
    <xf numFmtId="165" fontId="7" fillId="0" borderId="0" xfId="2" applyNumberFormat="1" applyFont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7" fillId="0" borderId="11" xfId="2" applyNumberFormat="1" applyFont="1" applyBorder="1" applyAlignment="1">
      <alignment vertical="center"/>
    </xf>
    <xf numFmtId="4" fontId="7" fillId="0" borderId="0" xfId="2" applyNumberFormat="1" applyFont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7" fillId="0" borderId="2" xfId="0" applyFont="1" applyBorder="1"/>
    <xf numFmtId="0" fontId="4" fillId="0" borderId="0" xfId="0" applyFont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2" xfId="0" applyFont="1" applyBorder="1"/>
    <xf numFmtId="0" fontId="4" fillId="0" borderId="10" xfId="0" applyFont="1" applyBorder="1"/>
    <xf numFmtId="165" fontId="5" fillId="2" borderId="0" xfId="2" applyNumberFormat="1" applyFont="1" applyFill="1" applyAlignment="1">
      <alignment horizontal="left" vertical="center"/>
    </xf>
    <xf numFmtId="165" fontId="4" fillId="2" borderId="0" xfId="2" applyNumberFormat="1" applyFont="1" applyFill="1" applyAlignment="1">
      <alignment horizontal="centerContinuous" vertical="center"/>
    </xf>
    <xf numFmtId="4" fontId="5" fillId="2" borderId="13" xfId="0" applyNumberFormat="1" applyFont="1" applyFill="1" applyBorder="1" applyAlignment="1">
      <alignment vertical="center"/>
    </xf>
    <xf numFmtId="4" fontId="5" fillId="2" borderId="14" xfId="0" applyNumberFormat="1" applyFont="1" applyFill="1" applyBorder="1" applyAlignment="1">
      <alignment vertical="center"/>
    </xf>
    <xf numFmtId="4" fontId="5" fillId="2" borderId="15" xfId="0" applyNumberFormat="1" applyFont="1" applyFill="1" applyBorder="1" applyAlignment="1">
      <alignment vertical="center"/>
    </xf>
    <xf numFmtId="4" fontId="5" fillId="2" borderId="16" xfId="0" applyNumberFormat="1" applyFont="1" applyFill="1" applyBorder="1" applyAlignment="1">
      <alignment vertical="center"/>
    </xf>
    <xf numFmtId="10" fontId="5" fillId="0" borderId="16" xfId="0" applyNumberFormat="1" applyFont="1" applyBorder="1" applyAlignment="1">
      <alignment vertical="center"/>
    </xf>
    <xf numFmtId="0" fontId="5" fillId="0" borderId="17" xfId="0" applyFont="1" applyBorder="1"/>
    <xf numFmtId="165" fontId="4" fillId="0" borderId="0" xfId="2" applyNumberFormat="1" applyFont="1" applyAlignment="1">
      <alignment vertical="center"/>
    </xf>
    <xf numFmtId="0" fontId="4" fillId="0" borderId="0" xfId="0" applyFont="1"/>
    <xf numFmtId="0" fontId="9" fillId="0" borderId="0" xfId="0" applyFont="1"/>
    <xf numFmtId="10" fontId="4" fillId="0" borderId="0" xfId="1" applyNumberFormat="1" applyFont="1" applyAlignment="1">
      <alignment horizontal="left" vertical="center"/>
    </xf>
    <xf numFmtId="0" fontId="4" fillId="0" borderId="17" xfId="0" applyFont="1" applyBorder="1"/>
    <xf numFmtId="0" fontId="9" fillId="0" borderId="0" xfId="0" applyFont="1" applyAlignment="1">
      <alignment vertical="center"/>
    </xf>
    <xf numFmtId="165" fontId="9" fillId="0" borderId="0" xfId="2" applyNumberFormat="1" applyFont="1" applyAlignment="1">
      <alignment horizontal="left" vertical="center"/>
    </xf>
    <xf numFmtId="0" fontId="9" fillId="0" borderId="2" xfId="0" applyFont="1" applyBorder="1" applyAlignment="1">
      <alignment vertical="center"/>
    </xf>
    <xf numFmtId="10" fontId="4" fillId="0" borderId="0" xfId="1" applyNumberFormat="1" applyFont="1" applyBorder="1" applyAlignment="1">
      <alignment vertical="center"/>
    </xf>
    <xf numFmtId="0" fontId="5" fillId="0" borderId="10" xfId="0" applyFont="1" applyBorder="1"/>
    <xf numFmtId="10" fontId="5" fillId="2" borderId="16" xfId="1" applyNumberFormat="1" applyFont="1" applyFill="1" applyBorder="1" applyAlignment="1">
      <alignment vertical="center"/>
    </xf>
    <xf numFmtId="0" fontId="10" fillId="0" borderId="0" xfId="0" applyFont="1"/>
    <xf numFmtId="0" fontId="9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5" fontId="4" fillId="3" borderId="0" xfId="2" applyNumberFormat="1" applyFont="1" applyFill="1" applyAlignment="1">
      <alignment horizontal="center" vertical="center"/>
    </xf>
    <xf numFmtId="0" fontId="5" fillId="0" borderId="17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4" fontId="5" fillId="0" borderId="20" xfId="0" applyNumberFormat="1" applyFont="1" applyBorder="1" applyAlignment="1">
      <alignment vertical="center"/>
    </xf>
    <xf numFmtId="4" fontId="5" fillId="2" borderId="21" xfId="0" applyNumberFormat="1" applyFont="1" applyFill="1" applyBorder="1" applyAlignment="1">
      <alignment vertical="top"/>
    </xf>
    <xf numFmtId="4" fontId="5" fillId="0" borderId="22" xfId="0" applyNumberFormat="1" applyFont="1" applyBorder="1" applyAlignment="1">
      <alignment vertical="center"/>
    </xf>
    <xf numFmtId="10" fontId="5" fillId="0" borderId="22" xfId="1" applyNumberFormat="1" applyFont="1" applyBorder="1" applyAlignment="1">
      <alignment vertical="center"/>
    </xf>
    <xf numFmtId="0" fontId="5" fillId="0" borderId="23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/>
    <xf numFmtId="4" fontId="9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center" vertical="center" wrapText="1"/>
    </xf>
    <xf numFmtId="165" fontId="5" fillId="0" borderId="0" xfId="2" applyNumberFormat="1" applyFont="1" applyAlignment="1">
      <alignment horizontal="center" vertical="top" wrapText="1"/>
    </xf>
    <xf numFmtId="165" fontId="6" fillId="0" borderId="1" xfId="2" applyNumberFormat="1" applyFont="1" applyBorder="1" applyAlignment="1">
      <alignment horizontal="center" vertical="center" wrapText="1"/>
    </xf>
    <xf numFmtId="37" fontId="8" fillId="2" borderId="3" xfId="3" applyFont="1" applyFill="1" applyBorder="1" applyAlignment="1">
      <alignment horizontal="center" vertical="center"/>
    </xf>
    <xf numFmtId="37" fontId="8" fillId="2" borderId="4" xfId="3" applyFont="1" applyFill="1" applyBorder="1" applyAlignment="1">
      <alignment horizontal="center" vertical="center"/>
    </xf>
    <xf numFmtId="37" fontId="8" fillId="2" borderId="5" xfId="3" applyFont="1" applyFill="1" applyBorder="1" applyAlignment="1">
      <alignment horizontal="center" vertical="center"/>
    </xf>
    <xf numFmtId="4" fontId="5" fillId="2" borderId="6" xfId="3" applyNumberFormat="1" applyFont="1" applyFill="1" applyBorder="1" applyAlignment="1">
      <alignment horizontal="center" vertical="top" wrapText="1"/>
    </xf>
    <xf numFmtId="4" fontId="5" fillId="2" borderId="7" xfId="3" applyNumberFormat="1" applyFont="1" applyFill="1" applyBorder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165" fontId="5" fillId="0" borderId="0" xfId="2" applyNumberFormat="1" applyFont="1" applyAlignment="1">
      <alignment horizontal="left" vertical="center"/>
    </xf>
    <xf numFmtId="165" fontId="5" fillId="0" borderId="2" xfId="2" applyNumberFormat="1" applyFont="1" applyBorder="1" applyAlignment="1">
      <alignment horizontal="left" vertical="center"/>
    </xf>
    <xf numFmtId="165" fontId="5" fillId="0" borderId="18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5" fillId="0" borderId="19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wrapText="1"/>
    </xf>
    <xf numFmtId="0" fontId="9" fillId="0" borderId="0" xfId="0" applyFont="1"/>
    <xf numFmtId="0" fontId="9" fillId="0" borderId="2" xfId="0" applyFont="1" applyBorder="1"/>
    <xf numFmtId="0" fontId="9" fillId="0" borderId="10" xfId="0" applyFont="1" applyBorder="1"/>
    <xf numFmtId="10" fontId="5" fillId="0" borderId="22" xfId="0" applyNumberFormat="1" applyFont="1" applyBorder="1" applyAlignment="1">
      <alignment vertical="center"/>
    </xf>
  </cellXfs>
  <cellStyles count="4">
    <cellStyle name="Normal" xfId="0" builtinId="0"/>
    <cellStyle name="Normal_C297" xfId="3" xr:uid="{CB03B5E4-2820-4074-BFA0-A5888CE2A87A}"/>
    <cellStyle name="Normal_C497" xfId="2" xr:uid="{000C58DB-6B66-40BD-8F69-8D45E31249C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15A68D60-993F-47C3-96FE-CBBD6670EC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2D39F29E-066D-4E99-A2E2-54913C7DA2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F63E31E2-4260-4F44-8382-07AD88197C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1F0F0333-AC17-4DF3-AF60-F54F1E52E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70EC04D0-AFDA-4BA3-8928-89BD8633CF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591B274E-457C-4217-A84A-D2FD277FD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F03E0A77-3648-434B-9FBD-733BEA9863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DB9A5A31-8501-4628-8091-682885731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4E9BEB01-1753-4326-813A-F4F477302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A524506F-4CD0-47E7-99C8-25A87DED01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89898C68-6EAD-4432-BCAC-8463BA8E8A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E668-46B9-435C-AB47-1AD770396246}">
  <sheetPr>
    <pageSetUpPr fitToPage="1"/>
  </sheetPr>
  <dimension ref="A1:Q67"/>
  <sheetViews>
    <sheetView topLeftCell="A46" zoomScaleNormal="100" workbookViewId="0">
      <selection activeCell="H74" sqref="H74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42" style="1" customWidth="1"/>
    <col min="6" max="6" width="11.140625" style="2" customWidth="1"/>
    <col min="7" max="7" width="1.7109375" style="2" customWidth="1"/>
    <col min="8" max="8" width="12" style="2" bestFit="1" customWidth="1"/>
    <col min="9" max="9" width="1.7109375" style="2" customWidth="1"/>
    <col min="10" max="10" width="12.7109375" style="2" bestFit="1" customWidth="1"/>
    <col min="11" max="11" width="1.7109375" style="2" customWidth="1"/>
    <col min="12" max="12" width="11.7109375" style="2" bestFit="1" customWidth="1"/>
    <col min="13" max="13" width="1.7109375" customWidth="1"/>
    <col min="14" max="14" width="3.28515625" customWidth="1"/>
    <col min="15" max="17" width="11.42578125" style="3"/>
  </cols>
  <sheetData>
    <row r="1" spans="1:17" ht="69.95" customHeight="1" x14ac:dyDescent="0.2"/>
    <row r="2" spans="1:17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O2" s="3"/>
      <c r="P2" s="3"/>
      <c r="Q2" s="3"/>
    </row>
    <row r="3" spans="1:17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O3" s="3"/>
      <c r="P3" s="3"/>
      <c r="Q3" s="3"/>
    </row>
    <row r="4" spans="1:17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O4" s="3"/>
      <c r="P4" s="3"/>
      <c r="Q4" s="3"/>
    </row>
    <row r="5" spans="1:17" s="7" customFormat="1" ht="32.25" customHeight="1" x14ac:dyDescent="0.2">
      <c r="A5" s="6"/>
      <c r="B5" s="65" t="s">
        <v>56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  <c r="O5" s="3"/>
      <c r="P5" s="3"/>
      <c r="Q5" s="3"/>
    </row>
    <row r="6" spans="1:17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  <c r="O6" s="3"/>
      <c r="P6" s="3"/>
      <c r="Q6" s="3"/>
    </row>
    <row r="7" spans="1:17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  <c r="O7" s="3"/>
      <c r="P7" s="3"/>
      <c r="Q7" s="3"/>
    </row>
    <row r="8" spans="1:17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  <c r="O8" s="3"/>
      <c r="P8" s="3"/>
      <c r="Q8" s="3"/>
    </row>
    <row r="9" spans="1:17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  <c r="O9" s="3"/>
      <c r="P9" s="3"/>
      <c r="Q9" s="3"/>
    </row>
    <row r="10" spans="1:17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  <c r="O10" s="3"/>
      <c r="P10" s="3"/>
      <c r="Q10" s="3"/>
    </row>
    <row r="11" spans="1:17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  <c r="O11" s="3"/>
      <c r="P11" s="3"/>
      <c r="Q11" s="3"/>
    </row>
    <row r="12" spans="1:17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  <c r="O12" s="3"/>
      <c r="P12" s="3"/>
      <c r="Q12" s="3"/>
    </row>
    <row r="13" spans="1:17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  <c r="O13" s="3"/>
      <c r="P13" s="3"/>
      <c r="Q13" s="3"/>
    </row>
    <row r="14" spans="1:17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  <c r="P14" s="3"/>
      <c r="Q14" s="3"/>
    </row>
    <row r="15" spans="1:17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  <c r="O15" s="3"/>
      <c r="P15" s="3"/>
      <c r="Q15" s="3"/>
    </row>
    <row r="16" spans="1:17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  <c r="O16" s="3"/>
      <c r="P16" s="3"/>
      <c r="Q16" s="3"/>
    </row>
    <row r="17" spans="2:17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  <c r="O17" s="3"/>
      <c r="P17" s="3"/>
      <c r="Q17" s="3"/>
    </row>
    <row r="18" spans="2:17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  <c r="O18" s="3"/>
      <c r="P18" s="3"/>
      <c r="Q18" s="3"/>
    </row>
    <row r="19" spans="2:17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  <c r="O19" s="3"/>
      <c r="P19" s="3"/>
      <c r="Q19" s="3"/>
    </row>
    <row r="20" spans="2:17" s="8" customFormat="1" ht="11.1" customHeight="1" x14ac:dyDescent="0.2">
      <c r="B20" s="9" t="s">
        <v>13</v>
      </c>
      <c r="C20" s="17"/>
      <c r="D20" s="3"/>
      <c r="E20" s="3"/>
      <c r="F20" s="12"/>
      <c r="G20" s="18"/>
      <c r="H20" s="19"/>
      <c r="I20" s="33"/>
      <c r="J20" s="15"/>
      <c r="K20" s="18"/>
      <c r="L20" s="20"/>
      <c r="M20" s="21"/>
      <c r="O20" s="3"/>
      <c r="P20" s="34"/>
      <c r="Q20" s="3"/>
    </row>
    <row r="21" spans="2:17" s="8" customFormat="1" ht="11.1" customHeight="1" x14ac:dyDescent="0.2">
      <c r="B21" s="22"/>
      <c r="C21" s="3"/>
      <c r="D21" s="3"/>
      <c r="E21" s="3"/>
      <c r="F21" s="12"/>
      <c r="G21" s="18"/>
      <c r="H21" s="19"/>
      <c r="I21" s="18"/>
      <c r="J21" s="15"/>
      <c r="K21" s="18"/>
      <c r="L21" s="20"/>
      <c r="M21" s="21"/>
      <c r="O21" s="3"/>
      <c r="P21" s="3"/>
      <c r="Q21" s="3"/>
    </row>
    <row r="22" spans="2:17" s="8" customFormat="1" ht="18.95" customHeight="1" x14ac:dyDescent="0.2">
      <c r="B22" s="22"/>
      <c r="C22" s="23" t="s">
        <v>16</v>
      </c>
      <c r="D22" s="17"/>
      <c r="E22" s="24"/>
      <c r="F22" s="25">
        <f>SUM(F17:F21)</f>
        <v>0</v>
      </c>
      <c r="G22" s="26"/>
      <c r="H22" s="27">
        <f>SUM(H17:H21)</f>
        <v>0</v>
      </c>
      <c r="I22" s="26"/>
      <c r="J22" s="28">
        <f>SUM(J17:J21)</f>
        <v>0</v>
      </c>
      <c r="K22" s="28"/>
      <c r="L22" s="28">
        <f t="shared" ref="L22" si="0">SUM(L17:L21)</f>
        <v>0</v>
      </c>
      <c r="M22" s="35"/>
      <c r="O22" s="3"/>
      <c r="P22" s="3"/>
      <c r="Q22" s="3"/>
    </row>
    <row r="23" spans="2:17" s="8" customFormat="1" ht="11.1" customHeight="1" x14ac:dyDescent="0.2">
      <c r="B23" s="9" t="s">
        <v>17</v>
      </c>
      <c r="C23" s="36"/>
      <c r="D23" s="37"/>
      <c r="E23" s="38"/>
      <c r="F23" s="12"/>
      <c r="G23" s="18"/>
      <c r="H23" s="19"/>
      <c r="I23" s="18"/>
      <c r="J23" s="15"/>
      <c r="K23" s="18"/>
      <c r="L23" s="20"/>
      <c r="M23" s="21"/>
      <c r="O23" s="3"/>
      <c r="P23" s="3"/>
      <c r="Q23" s="3"/>
    </row>
    <row r="24" spans="2:17" s="8" customFormat="1" ht="11.1" customHeight="1" x14ac:dyDescent="0.2">
      <c r="B24" s="9" t="s">
        <v>18</v>
      </c>
      <c r="C24" s="33"/>
      <c r="D24" s="37"/>
      <c r="E24" s="38"/>
      <c r="F24" s="12"/>
      <c r="G24" s="18"/>
      <c r="H24" s="19"/>
      <c r="I24" s="18"/>
      <c r="J24" s="15"/>
      <c r="K24" s="18"/>
      <c r="L24" s="20"/>
      <c r="M24" s="21"/>
      <c r="O24" s="3"/>
      <c r="P24" s="3"/>
      <c r="Q24" s="3"/>
    </row>
    <row r="25" spans="2:17" s="8" customFormat="1" ht="11.1" customHeight="1" x14ac:dyDescent="0.2">
      <c r="B25" s="9" t="s">
        <v>19</v>
      </c>
      <c r="C25" s="33"/>
      <c r="D25" s="37"/>
      <c r="E25" s="38"/>
      <c r="F25" s="12"/>
      <c r="G25" s="18"/>
      <c r="H25" s="19"/>
      <c r="I25" s="18"/>
      <c r="J25" s="15"/>
      <c r="K25" s="18"/>
      <c r="L25" s="39"/>
      <c r="M25" s="21"/>
      <c r="O25" s="3"/>
      <c r="P25" s="3"/>
      <c r="Q25" s="3"/>
    </row>
    <row r="26" spans="2:17" s="8" customFormat="1" ht="11.1" customHeight="1" x14ac:dyDescent="0.2">
      <c r="B26" s="9" t="s">
        <v>20</v>
      </c>
      <c r="C26" s="33"/>
      <c r="D26" s="36"/>
      <c r="E26" s="38"/>
      <c r="F26" s="12"/>
      <c r="G26" s="18"/>
      <c r="H26" s="19"/>
      <c r="I26" s="18"/>
      <c r="J26" s="15"/>
      <c r="K26" s="18"/>
      <c r="L26" s="20"/>
      <c r="M26" s="21"/>
      <c r="O26" s="3"/>
      <c r="P26" s="3"/>
      <c r="Q26" s="3"/>
    </row>
    <row r="27" spans="2:17" s="8" customFormat="1" ht="11.1" customHeight="1" x14ac:dyDescent="0.2">
      <c r="B27" s="9" t="s">
        <v>21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  <c r="O27" s="3"/>
      <c r="P27" s="3"/>
      <c r="Q27" s="3"/>
    </row>
    <row r="28" spans="2:17" s="8" customFormat="1" ht="11.1" customHeight="1" x14ac:dyDescent="0.2">
      <c r="B28" s="9"/>
      <c r="C28" s="33"/>
      <c r="D28" s="36"/>
      <c r="E28" s="37"/>
      <c r="F28" s="12"/>
      <c r="G28" s="18"/>
      <c r="H28" s="19"/>
      <c r="I28" s="18"/>
      <c r="J28" s="15"/>
      <c r="K28" s="18"/>
      <c r="L28" s="20"/>
      <c r="M28" s="21"/>
      <c r="O28" s="3"/>
      <c r="P28" s="3"/>
      <c r="Q28" s="3"/>
    </row>
    <row r="29" spans="2:17" s="42" customFormat="1" ht="20.100000000000001" customHeight="1" x14ac:dyDescent="0.2">
      <c r="B29" s="40"/>
      <c r="C29" s="74" t="s">
        <v>22</v>
      </c>
      <c r="D29" s="74"/>
      <c r="E29" s="75"/>
      <c r="F29" s="25">
        <f>SUM(F15,F22,F23:F28)</f>
        <v>0</v>
      </c>
      <c r="G29" s="26"/>
      <c r="H29" s="27">
        <f>SUM(H15,H22,H23:H28)</f>
        <v>0</v>
      </c>
      <c r="I29" s="26"/>
      <c r="J29" s="28">
        <f>SUM(J15,J22,J23:J28)</f>
        <v>0</v>
      </c>
      <c r="K29" s="28"/>
      <c r="L29" s="41">
        <f t="shared" ref="L29" si="1">SUM(L15,L22,L23:L28)</f>
        <v>0</v>
      </c>
      <c r="M29" s="30"/>
      <c r="O29" s="3"/>
      <c r="P29" s="3"/>
      <c r="Q29" s="3"/>
    </row>
    <row r="30" spans="2:17" s="8" customFormat="1" ht="11.1" customHeight="1" x14ac:dyDescent="0.2">
      <c r="B30" s="9" t="s">
        <v>23</v>
      </c>
      <c r="C30" s="36"/>
      <c r="D30" s="36"/>
      <c r="E30" s="36"/>
      <c r="F30" s="12"/>
      <c r="G30" s="18"/>
      <c r="H30" s="19"/>
      <c r="I30" s="18"/>
      <c r="J30" s="15"/>
      <c r="K30" s="18"/>
      <c r="L30" s="20"/>
      <c r="M30" s="21"/>
      <c r="O30" s="3"/>
      <c r="P30" s="3"/>
      <c r="Q30" s="3"/>
    </row>
    <row r="31" spans="2:17" s="8" customFormat="1" ht="11.1" customHeight="1" x14ac:dyDescent="0.2">
      <c r="B31" s="9" t="s">
        <v>24</v>
      </c>
      <c r="C31" s="36"/>
      <c r="D31" s="36"/>
      <c r="E31" s="36"/>
      <c r="F31" s="12"/>
      <c r="G31" s="18"/>
      <c r="H31" s="19"/>
      <c r="I31" s="18"/>
      <c r="J31" s="15"/>
      <c r="K31" s="18"/>
      <c r="L31" s="20"/>
      <c r="M31" s="21"/>
      <c r="O31" s="3"/>
      <c r="P31" s="3"/>
      <c r="Q31" s="3"/>
    </row>
    <row r="32" spans="2:17" s="8" customFormat="1" ht="11.1" customHeight="1" x14ac:dyDescent="0.2">
      <c r="B32" s="9" t="s">
        <v>25</v>
      </c>
      <c r="C32" s="36"/>
      <c r="D32" s="36"/>
      <c r="E32" s="36"/>
      <c r="F32" s="12"/>
      <c r="G32" s="18"/>
      <c r="H32" s="19"/>
      <c r="I32" s="18"/>
      <c r="J32" s="15"/>
      <c r="K32" s="18"/>
      <c r="L32" s="20"/>
      <c r="M32" s="21"/>
      <c r="O32" s="3"/>
      <c r="P32" s="3"/>
      <c r="Q32" s="3"/>
    </row>
    <row r="33" spans="2:17" s="8" customFormat="1" ht="11.1" customHeight="1" x14ac:dyDescent="0.2">
      <c r="B33" s="9" t="s">
        <v>26</v>
      </c>
      <c r="C33" s="36"/>
      <c r="D33" s="36"/>
      <c r="E33" s="36"/>
      <c r="F33" s="12"/>
      <c r="G33" s="18"/>
      <c r="H33" s="19"/>
      <c r="I33" s="18"/>
      <c r="J33" s="15"/>
      <c r="K33" s="18"/>
      <c r="L33" s="20"/>
      <c r="M33" s="21"/>
      <c r="O33" s="3"/>
      <c r="P33" s="3"/>
      <c r="Q33" s="3"/>
    </row>
    <row r="34" spans="2:17" s="8" customFormat="1" ht="11.1" customHeight="1" x14ac:dyDescent="0.2">
      <c r="B34" s="9" t="s">
        <v>27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  <c r="O34" s="3"/>
      <c r="P34" s="3"/>
      <c r="Q34" s="3"/>
    </row>
    <row r="35" spans="2:17" s="8" customFormat="1" ht="11.1" customHeight="1" x14ac:dyDescent="0.2">
      <c r="B35" s="9" t="s">
        <v>28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  <c r="O35" s="3"/>
      <c r="P35" s="3"/>
      <c r="Q35" s="3"/>
    </row>
    <row r="36" spans="2:17" s="8" customFormat="1" ht="11.1" customHeight="1" x14ac:dyDescent="0.2">
      <c r="B36" s="9" t="s">
        <v>29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  <c r="O36" s="3"/>
      <c r="P36" s="3"/>
      <c r="Q36" s="3"/>
    </row>
    <row r="37" spans="2:17" s="8" customFormat="1" ht="11.1" customHeight="1" x14ac:dyDescent="0.2">
      <c r="B37" s="9" t="s">
        <v>30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  <c r="O37" s="3"/>
      <c r="P37" s="3"/>
      <c r="Q37" s="3"/>
    </row>
    <row r="38" spans="2:17" s="8" customFormat="1" ht="11.1" customHeight="1" x14ac:dyDescent="0.2">
      <c r="B38" s="9" t="s">
        <v>31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  <c r="O38" s="3"/>
      <c r="P38" s="3"/>
      <c r="Q38" s="3"/>
    </row>
    <row r="39" spans="2:17" s="8" customFormat="1" ht="11.1" customHeight="1" x14ac:dyDescent="0.2">
      <c r="B39" s="9" t="s">
        <v>32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  <c r="O39" s="3"/>
      <c r="P39" s="3"/>
      <c r="Q39" s="3"/>
    </row>
    <row r="40" spans="2:17" s="8" customFormat="1" ht="11.1" customHeight="1" x14ac:dyDescent="0.2">
      <c r="B40" s="9" t="s">
        <v>33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  <c r="O40" s="3"/>
      <c r="P40" s="3"/>
      <c r="Q40" s="3"/>
    </row>
    <row r="41" spans="2:17" s="8" customFormat="1" ht="11.1" customHeight="1" x14ac:dyDescent="0.2">
      <c r="B41" s="9" t="s">
        <v>34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  <c r="O41" s="3"/>
      <c r="P41" s="3"/>
      <c r="Q41" s="3"/>
    </row>
    <row r="42" spans="2:17" s="8" customFormat="1" ht="10.5" customHeight="1" x14ac:dyDescent="0.2">
      <c r="B42" s="9" t="s">
        <v>35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  <c r="O42" s="3"/>
      <c r="P42" s="3"/>
      <c r="Q42" s="3"/>
    </row>
    <row r="43" spans="2:17" s="8" customFormat="1" ht="10.5" customHeight="1" x14ac:dyDescent="0.2">
      <c r="B43" s="9" t="s">
        <v>36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  <c r="O43" s="3"/>
      <c r="P43" s="3"/>
      <c r="Q43" s="3"/>
    </row>
    <row r="44" spans="2:17" s="8" customFormat="1" ht="10.5" customHeight="1" x14ac:dyDescent="0.2">
      <c r="B44" s="9" t="s">
        <v>37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  <c r="O44" s="3"/>
      <c r="P44" s="3"/>
      <c r="Q44" s="3"/>
    </row>
    <row r="45" spans="2:17" s="8" customFormat="1" ht="11.1" customHeight="1" x14ac:dyDescent="0.2">
      <c r="B45" s="9" t="s">
        <v>38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  <c r="O45" s="3"/>
      <c r="P45" s="3"/>
      <c r="Q45" s="3"/>
    </row>
    <row r="46" spans="2:17" s="8" customFormat="1" ht="11.1" customHeight="1" x14ac:dyDescent="0.2">
      <c r="B46" s="9" t="s">
        <v>39</v>
      </c>
      <c r="C46" s="43"/>
      <c r="D46" s="36"/>
      <c r="E46" s="36"/>
      <c r="F46" s="12"/>
      <c r="G46" s="18"/>
      <c r="H46" s="19"/>
      <c r="I46" s="18"/>
      <c r="J46" s="15"/>
      <c r="K46" s="18"/>
      <c r="L46" s="20"/>
      <c r="M46" s="21"/>
      <c r="O46" s="3"/>
      <c r="P46" s="3"/>
      <c r="Q46" s="3"/>
    </row>
    <row r="47" spans="2:17" s="8" customFormat="1" ht="11.1" customHeight="1" x14ac:dyDescent="0.2">
      <c r="B47" s="9" t="s">
        <v>40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  <c r="O47" s="3"/>
      <c r="P47" s="3"/>
      <c r="Q47" s="3"/>
    </row>
    <row r="48" spans="2:17" s="8" customFormat="1" ht="11.1" customHeight="1" x14ac:dyDescent="0.2">
      <c r="B48" s="9" t="s">
        <v>41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  <c r="O48" s="3"/>
      <c r="P48" s="3"/>
      <c r="Q48" s="3"/>
    </row>
    <row r="49" spans="1:17" s="8" customFormat="1" ht="11.1" customHeight="1" x14ac:dyDescent="0.2">
      <c r="B49" s="9" t="s">
        <v>42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  <c r="O49" s="3"/>
      <c r="P49" s="3"/>
      <c r="Q49" s="3"/>
    </row>
    <row r="50" spans="1:17" s="8" customFormat="1" ht="11.1" customHeight="1" x14ac:dyDescent="0.2">
      <c r="B50" s="9" t="s">
        <v>43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  <c r="O50" s="3"/>
      <c r="P50" s="3"/>
      <c r="Q50" s="3"/>
    </row>
    <row r="51" spans="1:17" s="8" customFormat="1" ht="10.5" customHeight="1" x14ac:dyDescent="0.2">
      <c r="B51" s="9" t="s">
        <v>44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  <c r="O51" s="3"/>
      <c r="P51" s="3"/>
      <c r="Q51" s="3"/>
    </row>
    <row r="52" spans="1:17" s="42" customFormat="1" ht="20.100000000000001" customHeight="1" x14ac:dyDescent="0.2">
      <c r="B52" s="40"/>
      <c r="C52" s="74" t="s">
        <v>45</v>
      </c>
      <c r="D52" s="74"/>
      <c r="E52" s="75"/>
      <c r="F52" s="25">
        <f>SUM(F30:F51)</f>
        <v>0</v>
      </c>
      <c r="G52" s="26"/>
      <c r="H52" s="27">
        <f>SUM(H30:H51)</f>
        <v>0</v>
      </c>
      <c r="I52" s="26"/>
      <c r="J52" s="28">
        <f>SUM(J30:J51)</f>
        <v>0</v>
      </c>
      <c r="K52" s="26"/>
      <c r="L52" s="29">
        <v>0</v>
      </c>
      <c r="M52" s="30"/>
      <c r="O52" s="3"/>
      <c r="P52" s="3"/>
      <c r="Q52" s="3"/>
    </row>
    <row r="53" spans="1:17" s="8" customFormat="1" ht="11.1" customHeight="1" x14ac:dyDescent="0.2">
      <c r="B53" s="22"/>
      <c r="C53" s="33" t="s">
        <v>46</v>
      </c>
      <c r="D53" s="36"/>
      <c r="E53" s="17"/>
      <c r="F53" s="12"/>
      <c r="G53" s="18"/>
      <c r="H53" s="19"/>
      <c r="I53" s="18"/>
      <c r="J53" s="15"/>
      <c r="K53" s="18"/>
      <c r="L53" s="20"/>
      <c r="M53" s="21"/>
      <c r="O53" s="3"/>
      <c r="P53" s="3"/>
      <c r="Q53" s="3"/>
    </row>
    <row r="54" spans="1:17" s="8" customFormat="1" ht="11.1" customHeight="1" x14ac:dyDescent="0.2">
      <c r="B54" s="22"/>
      <c r="C54" s="33" t="s">
        <v>47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  <c r="O54" s="3"/>
      <c r="P54" s="3"/>
      <c r="Q54" s="3"/>
    </row>
    <row r="55" spans="1:17" s="8" customFormat="1" ht="11.1" customHeight="1" x14ac:dyDescent="0.2">
      <c r="B55" s="22"/>
      <c r="C55" s="33" t="s">
        <v>48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  <c r="O55" s="3"/>
      <c r="P55" s="3"/>
      <c r="Q55" s="3"/>
    </row>
    <row r="56" spans="1:17" s="8" customFormat="1" ht="18.95" customHeight="1" x14ac:dyDescent="0.2">
      <c r="B56" s="22"/>
      <c r="C56" s="44" t="s">
        <v>49</v>
      </c>
      <c r="D56" s="17"/>
      <c r="E56" s="45"/>
      <c r="F56" s="25">
        <f>SUM(F53:F55)</f>
        <v>0</v>
      </c>
      <c r="G56" s="26"/>
      <c r="H56" s="27">
        <f>SUM(H53:H55)</f>
        <v>0</v>
      </c>
      <c r="I56" s="26"/>
      <c r="J56" s="28">
        <f>SUM(J53:J55)</f>
        <v>0</v>
      </c>
      <c r="K56" s="26"/>
      <c r="L56" s="29">
        <v>0</v>
      </c>
      <c r="M56" s="35"/>
      <c r="O56" s="3"/>
      <c r="P56" s="3"/>
      <c r="Q56" s="3"/>
    </row>
    <row r="57" spans="1:17" s="8" customFormat="1" ht="11.1" customHeight="1" x14ac:dyDescent="0.2">
      <c r="B57" s="22"/>
      <c r="C57" s="33" t="s">
        <v>50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  <c r="O57" s="3"/>
      <c r="P57" s="3"/>
      <c r="Q57" s="3"/>
    </row>
    <row r="58" spans="1:17" s="8" customFormat="1" ht="11.1" customHeight="1" x14ac:dyDescent="0.2">
      <c r="B58" s="22"/>
      <c r="C58" s="33" t="s">
        <v>51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  <c r="O58" s="3"/>
      <c r="P58" s="3"/>
      <c r="Q58" s="3"/>
    </row>
    <row r="59" spans="1:17" s="8" customFormat="1" ht="11.1" customHeight="1" x14ac:dyDescent="0.2">
      <c r="B59" s="22"/>
      <c r="C59" s="33" t="s">
        <v>52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  <c r="O59" s="3"/>
      <c r="P59" s="3"/>
      <c r="Q59" s="3"/>
    </row>
    <row r="60" spans="1:17" s="42" customFormat="1" ht="20.100000000000001" customHeight="1" x14ac:dyDescent="0.2">
      <c r="B60" s="40"/>
      <c r="C60" s="74" t="s">
        <v>53</v>
      </c>
      <c r="D60" s="74"/>
      <c r="E60" s="75"/>
      <c r="F60" s="25">
        <f>SUM(F56,F57:F59)</f>
        <v>0</v>
      </c>
      <c r="G60" s="26"/>
      <c r="H60" s="27">
        <f>SUM(H56,H57:H59)</f>
        <v>0</v>
      </c>
      <c r="I60" s="26"/>
      <c r="J60" s="28">
        <f>SUM(J56,J57:J59)</f>
        <v>0</v>
      </c>
      <c r="K60" s="26"/>
      <c r="L60" s="29">
        <v>0</v>
      </c>
      <c r="M60" s="46"/>
      <c r="O60" s="3"/>
      <c r="P60" s="3"/>
      <c r="Q60" s="3"/>
    </row>
    <row r="61" spans="1:17" s="8" customFormat="1" ht="15" customHeight="1" x14ac:dyDescent="0.2">
      <c r="B61" s="22"/>
      <c r="C61" s="17"/>
      <c r="D61" s="17"/>
      <c r="E61" s="17"/>
      <c r="F61" s="12"/>
      <c r="G61" s="18"/>
      <c r="H61" s="19"/>
      <c r="I61" s="18"/>
      <c r="J61" s="15"/>
      <c r="K61" s="18"/>
      <c r="L61" s="20"/>
      <c r="M61" s="21"/>
      <c r="O61" s="3"/>
      <c r="P61" s="3"/>
      <c r="Q61" s="3"/>
    </row>
    <row r="62" spans="1:17" s="53" customFormat="1" ht="24.95" customHeight="1" x14ac:dyDescent="0.2">
      <c r="A62" s="47"/>
      <c r="B62" s="76" t="s">
        <v>54</v>
      </c>
      <c r="C62" s="77"/>
      <c r="D62" s="77"/>
      <c r="E62" s="78"/>
      <c r="F62" s="48">
        <f>SUM(F29,F52,F60)</f>
        <v>0</v>
      </c>
      <c r="G62" s="49"/>
      <c r="H62" s="50">
        <f>SUM(H29,H52,H60)</f>
        <v>0</v>
      </c>
      <c r="I62" s="49"/>
      <c r="J62" s="50">
        <f>SUM(J29,J52,J60)</f>
        <v>0</v>
      </c>
      <c r="K62" s="50">
        <f t="shared" ref="K62:L62" si="2">SUM(K29,K52,K60)</f>
        <v>0</v>
      </c>
      <c r="L62" s="51">
        <f t="shared" si="2"/>
        <v>0</v>
      </c>
      <c r="M62" s="52"/>
      <c r="O62" s="3"/>
      <c r="P62" s="3"/>
      <c r="Q62" s="3"/>
    </row>
    <row r="63" spans="1:17" s="54" customFormat="1" ht="10.5" x14ac:dyDescent="0.15">
      <c r="B63" s="33"/>
      <c r="C63" s="36"/>
      <c r="D63" s="36"/>
      <c r="E63" s="33"/>
      <c r="F63" s="33"/>
      <c r="G63" s="33"/>
      <c r="H63" s="33"/>
      <c r="I63" s="55"/>
      <c r="J63" s="55"/>
      <c r="K63" s="55"/>
      <c r="L63" s="55"/>
      <c r="M63" s="33"/>
      <c r="O63" s="3"/>
      <c r="P63" s="3"/>
      <c r="Q63" s="3"/>
    </row>
    <row r="64" spans="1:17" x14ac:dyDescent="0.2">
      <c r="B64" s="56"/>
      <c r="C64" s="57"/>
      <c r="D64" s="57"/>
      <c r="E64" s="79"/>
      <c r="F64" s="79"/>
      <c r="G64" s="79"/>
      <c r="H64" s="79"/>
      <c r="I64" s="58"/>
      <c r="J64" s="58"/>
      <c r="K64" s="58"/>
      <c r="L64" s="58"/>
      <c r="M64" s="56"/>
    </row>
    <row r="65" spans="2:17" s="54" customFormat="1" ht="12.75" customHeight="1" x14ac:dyDescent="0.15">
      <c r="B65" s="33"/>
      <c r="F65" s="55"/>
      <c r="G65" s="55"/>
      <c r="H65" s="55"/>
      <c r="I65" s="55"/>
      <c r="J65" s="61"/>
      <c r="K65" s="61"/>
      <c r="L65" s="61"/>
      <c r="M65" s="61"/>
      <c r="O65" s="3"/>
      <c r="P65" s="3"/>
      <c r="Q65" s="3"/>
    </row>
    <row r="66" spans="2:17" x14ac:dyDescent="0.2">
      <c r="B66" s="33"/>
      <c r="C66" s="36"/>
      <c r="D66" s="36"/>
      <c r="E66" s="36"/>
      <c r="F66" s="58"/>
      <c r="G66" s="58"/>
      <c r="H66" s="58"/>
      <c r="I66" s="58"/>
      <c r="J66" s="59"/>
      <c r="K66" s="58"/>
      <c r="L66" s="58"/>
      <c r="M66" s="60"/>
    </row>
    <row r="67" spans="2:17" x14ac:dyDescent="0.2">
      <c r="B67" s="56"/>
      <c r="C67" s="57"/>
      <c r="D67" s="57"/>
      <c r="E67" s="57"/>
      <c r="F67" s="58"/>
      <c r="G67" s="58"/>
      <c r="H67" s="58"/>
      <c r="I67" s="58"/>
      <c r="J67" s="58"/>
      <c r="K67" s="58"/>
      <c r="L67" s="58"/>
      <c r="M67" s="56"/>
    </row>
  </sheetData>
  <mergeCells count="14">
    <mergeCell ref="J65:M65"/>
    <mergeCell ref="B2:M2"/>
    <mergeCell ref="B3:M3"/>
    <mergeCell ref="B4:M4"/>
    <mergeCell ref="B5:E5"/>
    <mergeCell ref="F5:G5"/>
    <mergeCell ref="H5:I5"/>
    <mergeCell ref="J5:K5"/>
    <mergeCell ref="L5:M5"/>
    <mergeCell ref="C29:E29"/>
    <mergeCell ref="C52:E52"/>
    <mergeCell ref="C60:E60"/>
    <mergeCell ref="B62:E62"/>
    <mergeCell ref="E64:H64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95D7-DC87-440A-9CAE-4E8BF88C24C6}">
  <dimension ref="A1:M68"/>
  <sheetViews>
    <sheetView topLeftCell="A37" zoomScaleNormal="100" workbookViewId="0">
      <selection activeCell="O70" sqref="O70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80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81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534-CD3F-43E1-B9DA-6106E69DACE3}">
  <dimension ref="A1:M68"/>
  <sheetViews>
    <sheetView topLeftCell="A31" zoomScaleNormal="100" workbookViewId="0">
      <selection activeCell="H88" sqref="H88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82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83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6F80-0809-4361-B744-54DD8A22D1B3}">
  <dimension ref="A1:M68"/>
  <sheetViews>
    <sheetView tabSelected="1" zoomScaleNormal="100" workbookViewId="0">
      <selection activeCell="L64" sqref="L64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84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>
        <v>182727.75</v>
      </c>
      <c r="I26" s="18"/>
      <c r="J26" s="15">
        <f>+F26-H26</f>
        <v>-182727.75</v>
      </c>
      <c r="K26" s="18"/>
      <c r="L26" s="20">
        <v>-1</v>
      </c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182727.75</v>
      </c>
      <c r="I33" s="26"/>
      <c r="J33" s="28">
        <f>SUM(J15,J23,J24:J32)</f>
        <v>-182727.75</v>
      </c>
      <c r="K33" s="28">
        <f t="shared" ref="K33:L33" si="0">SUM(K15,K23,K24:K32)</f>
        <v>0</v>
      </c>
      <c r="L33" s="41">
        <f t="shared" si="0"/>
        <v>-1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182727.75</v>
      </c>
      <c r="I63" s="49"/>
      <c r="J63" s="50">
        <f>SUM(J33,J53,J61)</f>
        <v>-182727.75</v>
      </c>
      <c r="K63" s="49"/>
      <c r="L63" s="84">
        <v>-1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/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/>
      <c r="F66" s="55"/>
      <c r="G66" s="55"/>
      <c r="H66" s="55"/>
      <c r="I66" s="55"/>
      <c r="J66" s="61"/>
      <c r="K66" s="61"/>
      <c r="L66" s="61"/>
      <c r="M66" s="61"/>
    </row>
    <row r="67" spans="2:13" x14ac:dyDescent="0.2">
      <c r="B67" s="33"/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/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88F2-092D-4FB3-BD3A-E95728B73D9A}">
  <dimension ref="A1:M68"/>
  <sheetViews>
    <sheetView workbookViewId="0">
      <selection activeCell="R5" sqref="R5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57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61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EC6C-8810-4519-A90F-05F728044C54}">
  <dimension ref="A1:M68"/>
  <sheetViews>
    <sheetView workbookViewId="0">
      <selection activeCell="S23" sqref="S23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66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67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ED57-7017-4557-987D-F37AB6F954E5}">
  <dimension ref="A1:M68"/>
  <sheetViews>
    <sheetView workbookViewId="0">
      <selection activeCell="Q23" sqref="Q23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68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69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9173-E4BE-484F-BD69-B1BE76381B51}">
  <dimension ref="A1:M68"/>
  <sheetViews>
    <sheetView topLeftCell="A31" zoomScaleNormal="100" workbookViewId="0">
      <selection activeCell="S58" sqref="S58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70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71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0C59-3F09-472A-A21B-B262FD3631D0}">
  <dimension ref="A1:M68"/>
  <sheetViews>
    <sheetView topLeftCell="A31" zoomScaleNormal="100" workbookViewId="0">
      <selection activeCell="P66" sqref="P66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72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73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9551-C834-484C-B58C-05DB8770554D}">
  <dimension ref="A1:M68"/>
  <sheetViews>
    <sheetView topLeftCell="A36" zoomScaleNormal="100" workbookViewId="0">
      <selection activeCell="D72" sqref="D72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74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75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7C74-B8A1-43DE-8306-814DDC5EBDC5}">
  <dimension ref="A1:M68"/>
  <sheetViews>
    <sheetView topLeftCell="A31" zoomScaleNormal="100" workbookViewId="0">
      <selection activeCell="P63" sqref="P63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76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77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2C65-7B27-4B49-8C7F-9E58EDFFB3EF}">
  <dimension ref="A1:M68"/>
  <sheetViews>
    <sheetView topLeftCell="A31" zoomScaleNormal="100" workbookViewId="0">
      <selection activeCell="J68" sqref="J68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4" customFormat="1" ht="19.5" customHeight="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s="5" customFormat="1" ht="24.75" customHeight="1" x14ac:dyDescent="0.2">
      <c r="B4" s="64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7" customFormat="1" ht="32.25" customHeight="1" x14ac:dyDescent="0.2">
      <c r="A5" s="6"/>
      <c r="B5" s="65" t="s">
        <v>78</v>
      </c>
      <c r="C5" s="66"/>
      <c r="D5" s="66"/>
      <c r="E5" s="67"/>
      <c r="F5" s="68" t="s">
        <v>55</v>
      </c>
      <c r="G5" s="69"/>
      <c r="H5" s="70" t="s">
        <v>3</v>
      </c>
      <c r="I5" s="69"/>
      <c r="J5" s="71" t="s">
        <v>4</v>
      </c>
      <c r="K5" s="72"/>
      <c r="L5" s="71" t="s">
        <v>5</v>
      </c>
      <c r="M5" s="73"/>
    </row>
    <row r="6" spans="1:13" s="8" customFormat="1" ht="11.1" customHeight="1" x14ac:dyDescent="0.2">
      <c r="B6" s="9" t="s">
        <v>6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7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8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9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10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11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12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13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14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15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8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9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10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11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13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16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17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19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21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0" t="s">
        <v>58</v>
      </c>
      <c r="C29" s="81"/>
      <c r="D29" s="81"/>
      <c r="E29" s="8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0" t="s">
        <v>59</v>
      </c>
      <c r="C30" s="81"/>
      <c r="D30" s="81"/>
      <c r="E30" s="82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44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74" t="s">
        <v>22</v>
      </c>
      <c r="D33" s="74"/>
      <c r="E33" s="75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23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24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25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26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27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28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29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30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31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32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33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34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35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83" t="s">
        <v>60</v>
      </c>
      <c r="C47" s="81"/>
      <c r="D47" s="81"/>
      <c r="E47" s="82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37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38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39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40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44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74" t="s">
        <v>45</v>
      </c>
      <c r="D53" s="74"/>
      <c r="E53" s="75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48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49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52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74" t="s">
        <v>53</v>
      </c>
      <c r="D61" s="74"/>
      <c r="E61" s="75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76" t="s">
        <v>54</v>
      </c>
      <c r="C63" s="77"/>
      <c r="D63" s="77"/>
      <c r="E63" s="78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84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79" t="s">
        <v>79</v>
      </c>
      <c r="F65" s="79"/>
      <c r="G65" s="79"/>
      <c r="H65" s="79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62</v>
      </c>
      <c r="F66" s="55"/>
      <c r="G66" s="55"/>
      <c r="H66" s="55"/>
      <c r="I66" s="55"/>
      <c r="J66" s="61" t="s">
        <v>63</v>
      </c>
      <c r="K66" s="61"/>
      <c r="L66" s="61"/>
      <c r="M66" s="61"/>
    </row>
    <row r="67" spans="2:13" x14ac:dyDescent="0.2">
      <c r="B67" s="33" t="s">
        <v>64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65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Urtarrila_enero2024</vt:lpstr>
      <vt:lpstr>Otsaila_febrero2024</vt:lpstr>
      <vt:lpstr>Martxoa_marzo2024</vt:lpstr>
      <vt:lpstr>Apirila_abril2024</vt:lpstr>
      <vt:lpstr>Maiatza_mayo2024</vt:lpstr>
      <vt:lpstr>Ekaina_junio2024</vt:lpstr>
      <vt:lpstr>Uztaila_julio2024</vt:lpstr>
      <vt:lpstr>Abuztua_agosto2024</vt:lpstr>
      <vt:lpstr>Iraila_septiembre2024</vt:lpstr>
      <vt:lpstr>Urri_octubre2024</vt:lpstr>
      <vt:lpstr>Azaroa_noviembre2024</vt:lpstr>
      <vt:lpstr>Abendua_diciembre2024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Sáenz de Urturi Antía, M. Pilar</dc:creator>
  <cp:lastModifiedBy>Arias Lopez de Lacalle, Arrate</cp:lastModifiedBy>
  <dcterms:created xsi:type="dcterms:W3CDTF">2024-02-08T07:36:15Z</dcterms:created>
  <dcterms:modified xsi:type="dcterms:W3CDTF">2025-02-24T11:45:44Z</dcterms:modified>
</cp:coreProperties>
</file>